
<file path=[Content_Types].xml><?xml version="1.0" encoding="utf-8"?>
<Types xmlns="http://schemas.openxmlformats.org/package/2006/content-types">
  <Override PartName="/xl/worksheets/sheet15.xml" ContentType="application/vnd.openxmlformats-officedocument.spreadsheetml.worksheet+xml"/>
  <Override PartName="/xl/worksheets/sheet24.xml" ContentType="application/vnd.openxmlformats-officedocument.spreadsheetml.worksheet+xml"/>
  <Override PartName="/xl/worksheets/sheet9.xml" ContentType="application/vnd.openxmlformats-officedocument.spreadsheetml.worksheet+xml"/>
  <Override PartName="/xl/worksheets/sheet13.xml" ContentType="application/vnd.openxmlformats-officedocument.spreadsheetml.worksheet+xml"/>
  <Override PartName="/xl/worksheets/sheet2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6.xml" ContentType="application/vnd.openxmlformats-officedocument.drawing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worksheets/sheet7.xml" ContentType="application/vnd.openxmlformats-officedocument.spreadsheetml.worksheet+xml"/>
  <Override PartName="/xl/worksheets/sheet11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drawings/drawing4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Default Extension="rels" ContentType="application/vnd.openxmlformats-package.relationships+xml"/>
  <Default Extension="xml" ContentType="application/xml"/>
  <Override PartName="/xl/worksheets/sheet5.xml" ContentType="application/vnd.openxmlformats-officedocument.spreadsheetml.worksheet+xml"/>
  <Override PartName="/xl/drawings/drawing2.xml" ContentType="application/vnd.openxmlformats-officedocument.drawing+xml"/>
  <Override PartName="/xl/drawings/drawing15.xml" ContentType="application/vnd.openxmlformats-officedocument.drawing+xml"/>
  <Override PartName="/xl/drawings/drawing26.xml" ContentType="application/vnd.openxmlformats-officedocument.drawing+xml"/>
  <Override PartName="/xl/worksheets/sheet3.xml" ContentType="application/vnd.openxmlformats-officedocument.spreadsheetml.worksheet+xml"/>
  <Override PartName="/xl/drawings/drawing13.xml" ContentType="application/vnd.openxmlformats-officedocument.drawing+xml"/>
  <Override PartName="/xl/drawings/drawing22.xml" ContentType="application/vnd.openxmlformats-officedocument.drawing+xml"/>
  <Override PartName="/xl/drawings/drawing24.xml" ContentType="application/vnd.openxmlformats-officedocument.drawing+xml"/>
  <Override PartName="/xl/worksheets/sheet1.xml" ContentType="application/vnd.openxmlformats-officedocument.spreadsheetml.worksheet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sharedStrings.xml" ContentType="application/vnd.openxmlformats-officedocument.spreadsheetml.sharedStrings+xml"/>
  <Override PartName="/xl/drawings/drawing10.xml" ContentType="application/vnd.openxmlformats-officedocument.drawing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docProps/core.xml" ContentType="application/vnd.openxmlformats-package.core-properties+xml"/>
  <Override PartName="/xl/worksheets/sheet16.xml" ContentType="application/vnd.openxmlformats-officedocument.spreadsheetml.worksheet+xml"/>
  <Override PartName="/xl/worksheets/sheet25.xml" ContentType="application/vnd.openxmlformats-officedocument.spreadsheetml.worksheet+xml"/>
  <Default Extension="bin" ContentType="application/vnd.openxmlformats-officedocument.spreadsheetml.printerSettings"/>
  <Default Extension="png" ContentType="image/png"/>
  <Override PartName="/xl/drawings/drawing9.xml" ContentType="application/vnd.openxmlformats-officedocument.drawing+xml"/>
  <Override PartName="/xl/worksheets/sheet14.xml" ContentType="application/vnd.openxmlformats-officedocument.spreadsheetml.worksheet+xml"/>
  <Override PartName="/xl/worksheets/sheet23.xml" ContentType="application/vnd.openxmlformats-officedocument.spreadsheetml.worksheet+xml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29.xml" ContentType="application/vnd.openxmlformats-officedocument.drawing+xml"/>
  <Override PartName="/xl/worksheets/sheet6.xml" ContentType="application/vnd.openxmlformats-officedocument.spreadsheetml.worksheet+xml"/>
  <Override PartName="/xl/worksheets/sheet8.xml" ContentType="application/vnd.openxmlformats-officedocument.spreadsheetml.worksheet+xml"/>
  <Override PartName="/xl/worksheets/sheet12.xml" ContentType="application/vnd.openxmlformats-officedocument.spreadsheetml.worksheet+xml"/>
  <Override PartName="/xl/worksheets/sheet21.xml" ContentType="application/vnd.openxmlformats-officedocument.spreadsheetml.worksheet+xml"/>
  <Override PartName="/xl/worksheets/sheet30.xml" ContentType="application/vnd.openxmlformats-officedocument.spreadsheetml.worksheet+xml"/>
  <Override PartName="/xl/drawings/drawing5.xml" ContentType="application/vnd.openxmlformats-officedocument.drawing+xml"/>
  <Override PartName="/xl/drawings/drawing18.xml" ContentType="application/vnd.openxmlformats-officedocument.drawing+xml"/>
  <Override PartName="/xl/drawings/drawing27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10.xml" ContentType="application/vnd.openxmlformats-officedocument.spreadsheetml.worksheet+xml"/>
  <Override PartName="/xl/drawings/drawing3.xml" ContentType="application/vnd.openxmlformats-officedocument.drawing+xml"/>
  <Override PartName="/xl/drawings/drawing16.xml" ContentType="application/vnd.openxmlformats-officedocument.drawing+xml"/>
  <Override PartName="/xl/drawings/drawing25.xml" ContentType="application/vnd.openxmlformats-officedocument.drawing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14.xml" ContentType="application/vnd.openxmlformats-officedocument.drawing+xml"/>
  <Override PartName="/xl/drawings/drawing23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0" windowWidth="28800" windowHeight="12330" tabRatio="865" activeTab="29"/>
  </bookViews>
  <sheets>
    <sheet name="1" sheetId="52" r:id="rId1"/>
    <sheet name="2" sheetId="59" r:id="rId2"/>
    <sheet name="3" sheetId="58" r:id="rId3"/>
    <sheet name="4" sheetId="57" r:id="rId4"/>
    <sheet name="5" sheetId="56" r:id="rId5"/>
    <sheet name="6" sheetId="55" r:id="rId6"/>
    <sheet name="7" sheetId="54" r:id="rId7"/>
    <sheet name="8" sheetId="53" r:id="rId8"/>
    <sheet name="9" sheetId="60" r:id="rId9"/>
    <sheet name="10" sheetId="61" r:id="rId10"/>
    <sheet name="11" sheetId="62" r:id="rId11"/>
    <sheet name="12" sheetId="63" r:id="rId12"/>
    <sheet name="13" sheetId="64" r:id="rId13"/>
    <sheet name="14" sheetId="65" r:id="rId14"/>
    <sheet name="15" sheetId="66" r:id="rId15"/>
    <sheet name="16" sheetId="67" r:id="rId16"/>
    <sheet name="17" sheetId="68" r:id="rId17"/>
    <sheet name="18" sheetId="69" r:id="rId18"/>
    <sheet name="19" sheetId="70" r:id="rId19"/>
    <sheet name="20" sheetId="71" r:id="rId20"/>
    <sheet name="21" sheetId="73" r:id="rId21"/>
    <sheet name="22" sheetId="74" r:id="rId22"/>
    <sheet name="23" sheetId="75" r:id="rId23"/>
    <sheet name="24" sheetId="76" r:id="rId24"/>
    <sheet name="25" sheetId="77" r:id="rId25"/>
    <sheet name="26" sheetId="78" r:id="rId26"/>
    <sheet name="27" sheetId="79" r:id="rId27"/>
    <sheet name="28" sheetId="80" r:id="rId28"/>
    <sheet name="29" sheetId="81" r:id="rId29"/>
    <sheet name="30" sheetId="82" r:id="rId30"/>
    <sheet name="31" sheetId="83" r:id="rId31"/>
    <sheet name="Sheet1" sheetId="84" r:id="rId32"/>
  </sheets>
  <calcPr calcId="124519"/>
</workbook>
</file>

<file path=xl/calcChain.xml><?xml version="1.0" encoding="utf-8"?>
<calcChain xmlns="http://schemas.openxmlformats.org/spreadsheetml/2006/main">
  <c r="B15" i="59"/>
  <c r="B15" i="58"/>
  <c r="B15" i="57"/>
  <c r="B15" i="56"/>
  <c r="B15" i="55"/>
  <c r="B15" i="54"/>
  <c r="B15" i="53"/>
  <c r="B15" i="60"/>
  <c r="B15" i="61"/>
  <c r="B15" i="62"/>
  <c r="B15" i="63"/>
  <c r="B15" i="64"/>
  <c r="B15" i="65"/>
  <c r="B15" i="66"/>
  <c r="B15" i="67"/>
  <c r="B15" i="68"/>
  <c r="B15" i="69"/>
  <c r="B15" i="70"/>
  <c r="B15" i="71"/>
  <c r="B15" i="73"/>
  <c r="B15" i="74"/>
  <c r="B15" i="75"/>
  <c r="B15" i="76"/>
  <c r="B15" i="77"/>
  <c r="B15" i="78"/>
  <c r="B15" i="79"/>
  <c r="B15" i="80"/>
  <c r="B15" i="81"/>
  <c r="B15" i="82"/>
  <c r="B15" i="83"/>
  <c r="B15" i="52"/>
  <c r="B61" i="83"/>
  <c r="B58"/>
  <c r="B54"/>
  <c r="B50"/>
  <c r="B29"/>
  <c r="B18"/>
  <c r="B541" i="82"/>
  <c r="B538"/>
  <c r="B534"/>
  <c r="B530"/>
  <c r="B29"/>
  <c r="B18"/>
  <c r="B68" i="81"/>
  <c r="B65"/>
  <c r="B61"/>
  <c r="B57"/>
  <c r="B53"/>
  <c r="B29"/>
  <c r="B18"/>
  <c r="B61" i="80"/>
  <c r="B58"/>
  <c r="B54"/>
  <c r="B50"/>
  <c r="B46" s="1"/>
  <c r="B29"/>
  <c r="B18"/>
  <c r="B61" i="79"/>
  <c r="B58"/>
  <c r="B54"/>
  <c r="B50"/>
  <c r="B46" s="1"/>
  <c r="B29"/>
  <c r="B18"/>
  <c r="B61" i="78"/>
  <c r="B58"/>
  <c r="B54"/>
  <c r="B50"/>
  <c r="B46" s="1"/>
  <c r="B29"/>
  <c r="B18"/>
  <c r="B61" i="77"/>
  <c r="B58"/>
  <c r="B54"/>
  <c r="B50"/>
  <c r="B46"/>
  <c r="B29"/>
  <c r="B18"/>
  <c r="B61" i="76"/>
  <c r="B58"/>
  <c r="B54"/>
  <c r="B46" s="1"/>
  <c r="B50"/>
  <c r="B29"/>
  <c r="B18"/>
  <c r="B61" i="75"/>
  <c r="B58"/>
  <c r="B54"/>
  <c r="B50"/>
  <c r="B46" s="1"/>
  <c r="B29"/>
  <c r="B18"/>
  <c r="B61" i="74"/>
  <c r="B58"/>
  <c r="B54"/>
  <c r="B50"/>
  <c r="B46" s="1"/>
  <c r="B29"/>
  <c r="B18"/>
  <c r="B61" i="73"/>
  <c r="B46" s="1"/>
  <c r="B58"/>
  <c r="B54"/>
  <c r="B50"/>
  <c r="B29"/>
  <c r="B18"/>
  <c r="B61" i="71"/>
  <c r="B58"/>
  <c r="B54"/>
  <c r="B50"/>
  <c r="B29"/>
  <c r="B18"/>
  <c r="B61" i="70"/>
  <c r="B58"/>
  <c r="B54"/>
  <c r="B50"/>
  <c r="B46" s="1"/>
  <c r="B79" s="1"/>
  <c r="B29"/>
  <c r="B18"/>
  <c r="B61" i="69"/>
  <c r="B46" s="1"/>
  <c r="B58"/>
  <c r="B54"/>
  <c r="B50"/>
  <c r="B29"/>
  <c r="B18"/>
  <c r="B57" i="68"/>
  <c r="B54"/>
  <c r="B50"/>
  <c r="B42" s="1"/>
  <c r="B46"/>
  <c r="B29"/>
  <c r="B18"/>
  <c r="B61" i="67"/>
  <c r="B58"/>
  <c r="B54"/>
  <c r="B50"/>
  <c r="B46" s="1"/>
  <c r="B79" s="1"/>
  <c r="B29"/>
  <c r="B18"/>
  <c r="B87" i="66"/>
  <c r="B84"/>
  <c r="B80"/>
  <c r="B76"/>
  <c r="B72" s="1"/>
  <c r="B29"/>
  <c r="B18"/>
  <c r="B61" i="65"/>
  <c r="B46" s="1"/>
  <c r="B58"/>
  <c r="B54"/>
  <c r="B50"/>
  <c r="B29"/>
  <c r="B18"/>
  <c r="B61" i="64"/>
  <c r="B58"/>
  <c r="B54"/>
  <c r="B50"/>
  <c r="B46" s="1"/>
  <c r="B29"/>
  <c r="B18"/>
  <c r="B61" i="63"/>
  <c r="B58"/>
  <c r="B54"/>
  <c r="B50"/>
  <c r="B46" s="1"/>
  <c r="B29"/>
  <c r="B18"/>
  <c r="B61" i="62"/>
  <c r="B58"/>
  <c r="B54"/>
  <c r="B50"/>
  <c r="B46" s="1"/>
  <c r="B29"/>
  <c r="B18"/>
  <c r="B61" i="61"/>
  <c r="B58"/>
  <c r="B54"/>
  <c r="B50"/>
  <c r="B29"/>
  <c r="B18"/>
  <c r="B61" i="60"/>
  <c r="B58"/>
  <c r="B54"/>
  <c r="B50"/>
  <c r="B46" s="1"/>
  <c r="B79" s="1"/>
  <c r="B29"/>
  <c r="B18"/>
  <c r="B61" i="59"/>
  <c r="B58"/>
  <c r="B54"/>
  <c r="B50"/>
  <c r="B29"/>
  <c r="B18"/>
  <c r="B61" i="58"/>
  <c r="B58"/>
  <c r="B54"/>
  <c r="B50"/>
  <c r="B46" s="1"/>
  <c r="B79" s="1"/>
  <c r="B29"/>
  <c r="B18"/>
  <c r="B61" i="57"/>
  <c r="B58"/>
  <c r="B54"/>
  <c r="B50"/>
  <c r="B29"/>
  <c r="B18"/>
  <c r="B61" i="56"/>
  <c r="B58"/>
  <c r="B54"/>
  <c r="B50"/>
  <c r="B46" s="1"/>
  <c r="B79" s="1"/>
  <c r="B29"/>
  <c r="B18"/>
  <c r="B61" i="55"/>
  <c r="B58"/>
  <c r="B54"/>
  <c r="B50"/>
  <c r="B29"/>
  <c r="B18"/>
  <c r="B61" i="54"/>
  <c r="B58"/>
  <c r="B54"/>
  <c r="B50"/>
  <c r="B46" s="1"/>
  <c r="B29"/>
  <c r="B18"/>
  <c r="B61" i="53"/>
  <c r="B58"/>
  <c r="B54"/>
  <c r="B50"/>
  <c r="B29"/>
  <c r="B18"/>
  <c r="B61" i="52"/>
  <c r="B58"/>
  <c r="B54"/>
  <c r="B50"/>
  <c r="B46" s="1"/>
  <c r="B526" i="82" l="1"/>
  <c r="B559" s="1"/>
  <c r="B86" i="81"/>
  <c r="B79" i="69"/>
  <c r="B75" i="68"/>
  <c r="B79" i="74"/>
  <c r="B79" i="78"/>
  <c r="B79" i="63"/>
  <c r="B79" i="75"/>
  <c r="B46" i="53"/>
  <c r="B79" s="1"/>
  <c r="B79" i="54"/>
  <c r="B46" i="55"/>
  <c r="B79" s="1"/>
  <c r="B46" i="57"/>
  <c r="B79" s="1"/>
  <c r="B46" i="59"/>
  <c r="B46" i="61"/>
  <c r="B79" s="1"/>
  <c r="B79" i="65"/>
  <c r="B46" i="71"/>
  <c r="B79" s="1"/>
  <c r="B79" i="73"/>
  <c r="B79" i="77"/>
  <c r="B46" i="83"/>
  <c r="B79" s="1"/>
  <c r="B79" i="79"/>
  <c r="B79" i="64"/>
  <c r="B79" i="76"/>
  <c r="B79" i="80"/>
  <c r="B105" i="66"/>
  <c r="B79" i="59"/>
  <c r="B79" i="62"/>
  <c r="B18" i="52"/>
  <c r="B79" s="1"/>
  <c r="B29"/>
</calcChain>
</file>

<file path=xl/sharedStrings.xml><?xml version="1.0" encoding="utf-8"?>
<sst xmlns="http://schemas.openxmlformats.org/spreadsheetml/2006/main" count="2228" uniqueCount="337">
  <si>
    <t xml:space="preserve">SITUATIA </t>
  </si>
  <si>
    <t>- LEI -</t>
  </si>
  <si>
    <t>Denumire indicator</t>
  </si>
  <si>
    <t>Suma platita</t>
  </si>
  <si>
    <t xml:space="preserve">Beneficiarul </t>
  </si>
  <si>
    <t>Explicatii</t>
  </si>
  <si>
    <t>Total Cheltuieli de personal</t>
  </si>
  <si>
    <t>Cheltuieli de personal</t>
  </si>
  <si>
    <t>Total Bunuri si servicii</t>
  </si>
  <si>
    <t>Total Transferuri intre unitati ale administratiei</t>
  </si>
  <si>
    <t>Transferuri intre unitati ale administratiei</t>
  </si>
  <si>
    <t>Total Alte transferuri</t>
  </si>
  <si>
    <t>Alte transferuri</t>
  </si>
  <si>
    <t>Total Proiecte cu finantare din fonduri externe nerambursabile (FEN) postaderare</t>
  </si>
  <si>
    <t>Proiecte cu finantare din fonduri externe nerambursabile (FEN) postaderare</t>
  </si>
  <si>
    <t>Total Cheltuieli aferente programelor cu finantare rambursabila</t>
  </si>
  <si>
    <t>Cheltuieli aferente programelor cu finantare rambursabila</t>
  </si>
  <si>
    <t>Total Cheltuieli de capital</t>
  </si>
  <si>
    <t>Cheltuieli de capital</t>
  </si>
  <si>
    <t>TOTAL GENERAL</t>
  </si>
  <si>
    <t>platilor efectuate in luna _iunie_ 2021</t>
  </si>
  <si>
    <t>20.30.30</t>
  </si>
  <si>
    <t>imunizari</t>
  </si>
  <si>
    <t>CMI DR DASCAL EVGHENIA  R</t>
  </si>
  <si>
    <t>CERTSIGN</t>
  </si>
  <si>
    <t>semnatura electronica</t>
  </si>
  <si>
    <t>CN POSTA ROMANA SA</t>
  </si>
  <si>
    <t>20.01.08</t>
  </si>
  <si>
    <t>ch postale</t>
  </si>
  <si>
    <t>RCS RDS SA</t>
  </si>
  <si>
    <t>abonament</t>
  </si>
  <si>
    <t xml:space="preserve">SPITALUL JUD SF IOAN CEL NOU </t>
  </si>
  <si>
    <t>ch energie el</t>
  </si>
  <si>
    <t>20.01.03</t>
  </si>
  <si>
    <t>TESS HOUSE ENERGY SRL</t>
  </si>
  <si>
    <t>ch incalzire</t>
  </si>
  <si>
    <t>SC ACET SA</t>
  </si>
  <si>
    <t>20.01.04</t>
  </si>
  <si>
    <t>ch cu apa</t>
  </si>
  <si>
    <t>SC OMV PETROM MARKETING SRL</t>
  </si>
  <si>
    <t>20.01.05</t>
  </si>
  <si>
    <t>combustibili</t>
  </si>
  <si>
    <t>SC ASSIST SOFTWARE</t>
  </si>
  <si>
    <t>20.01.30</t>
  </si>
  <si>
    <t>SC MONGAM SRL</t>
  </si>
  <si>
    <t>spalatorie</t>
  </si>
  <si>
    <t>SC SOLVPOP LIFT</t>
  </si>
  <si>
    <t>intretinere lift</t>
  </si>
  <si>
    <t>METRO CASH AND CARRY ROMANIA</t>
  </si>
  <si>
    <t>ch materiale</t>
  </si>
  <si>
    <t>SC YADS SERV</t>
  </si>
  <si>
    <t>servicii de curatenie</t>
  </si>
  <si>
    <t>SGPI SECURITY FORCE</t>
  </si>
  <si>
    <t>ch cu paza</t>
  </si>
  <si>
    <t>FAN COURIER EXPRESS</t>
  </si>
  <si>
    <t>curierat</t>
  </si>
  <si>
    <t>SC Proact SRL</t>
  </si>
  <si>
    <t>traduceri</t>
  </si>
  <si>
    <t>SC SISTEM CONECT</t>
  </si>
  <si>
    <t>CNCIR SA</t>
  </si>
  <si>
    <t xml:space="preserve">servicii </t>
  </si>
  <si>
    <t>INFO WORLD</t>
  </si>
  <si>
    <t>VIATA ROMANEASCA MEDICALA</t>
  </si>
  <si>
    <t>publicatii</t>
  </si>
  <si>
    <t>INTERPRESS</t>
  </si>
  <si>
    <t>RA MONITORUL OFICIAL</t>
  </si>
  <si>
    <t>Servicii</t>
  </si>
  <si>
    <t>Master Solutions</t>
  </si>
  <si>
    <t>Linde Gaz</t>
  </si>
  <si>
    <t>Assist Software</t>
  </si>
  <si>
    <t>20.04.03</t>
  </si>
  <si>
    <t>Sanimed International</t>
  </si>
  <si>
    <t>Reactivi</t>
  </si>
  <si>
    <t>20.09.00</t>
  </si>
  <si>
    <t>Magesa Impex</t>
  </si>
  <si>
    <t>Materiale de laborator</t>
  </si>
  <si>
    <t>DGRFP Iasi</t>
  </si>
  <si>
    <t>Energie/caldura</t>
  </si>
  <si>
    <t>Apa /canal</t>
  </si>
  <si>
    <t>TELEKOM ROM MOBILE COMM</t>
  </si>
  <si>
    <t>SC TELEKOM ROMANIA COMMUNICATI</t>
  </si>
  <si>
    <t>DEDEMAN SRL</t>
  </si>
  <si>
    <t>20.05.30</t>
  </si>
  <si>
    <t>servicii de curierat</t>
  </si>
  <si>
    <t>ob inv</t>
  </si>
  <si>
    <t>abonamente</t>
  </si>
  <si>
    <t>SPITALUL JUD SF IOAN CEL NOU</t>
  </si>
  <si>
    <t>ATI</t>
  </si>
  <si>
    <t>VODAFONE ROMANIA</t>
  </si>
  <si>
    <t>COSMI VAS</t>
  </si>
  <si>
    <t>20.01.09</t>
  </si>
  <si>
    <t>servicii</t>
  </si>
  <si>
    <t>SC TINMAR ENERGY</t>
  </si>
  <si>
    <t>ch energie</t>
  </si>
  <si>
    <t>ICI Bucuresti</t>
  </si>
  <si>
    <t>COMPANIA DE INFORMATICA</t>
  </si>
  <si>
    <t>IT CONT GROUP SRL</t>
  </si>
  <si>
    <t>20.01.01</t>
  </si>
  <si>
    <t>rt pcr</t>
  </si>
  <si>
    <t>SPITALUL PSIHIATRIE CRONICI SIRET</t>
  </si>
  <si>
    <t>SANATATE MINTALA</t>
  </si>
  <si>
    <t>TBC</t>
  </si>
  <si>
    <t>DEF AUZ</t>
  </si>
  <si>
    <t>MALNUTRITIE</t>
  </si>
  <si>
    <t>Spitalul Municipal Flticeni</t>
  </si>
  <si>
    <t>SPITALUL MUNICIPAL CLUNG MOLDO</t>
  </si>
  <si>
    <t>SPITALUL SF COSMA SI DAMIAN RADAUTI</t>
  </si>
  <si>
    <t>CMA DR DASCAL EVGHENIA</t>
  </si>
  <si>
    <t>CMA DR MIMOR OCTAVIAN SI LUCIAN</t>
  </si>
  <si>
    <t>CMA DR ROTARU IRINA SI ROBERT</t>
  </si>
  <si>
    <t>CMA DR SAPLACAN MIRCEA</t>
  </si>
  <si>
    <t>CMI DR AFADAROAIE DANIELA</t>
  </si>
  <si>
    <t>CMI DR AGACHE IOAN</t>
  </si>
  <si>
    <t>CMI DR ALEXANDRU DOINA</t>
  </si>
  <si>
    <t>CMI DR ANDRIESCU RODICA</t>
  </si>
  <si>
    <t>CMI DR ANDRIOAIA AURICA</t>
  </si>
  <si>
    <t>CMI DR ANECULAESEI TATIANA</t>
  </si>
  <si>
    <t>CMI DR ASMARANDEI CORINA</t>
  </si>
  <si>
    <t>CMI DR ATODIRESEI MAGDALENA</t>
  </si>
  <si>
    <t>CMI DR AVRAM MIHAELA</t>
  </si>
  <si>
    <t>CMI DR AVRAMIA I LIVIA DOINITA</t>
  </si>
  <si>
    <t>CMI DR BADALUTA FLORIN TIBERIU</t>
  </si>
  <si>
    <t>CMI DR BADRAJAN IRINA IOANA</t>
  </si>
  <si>
    <t>CMI DR BAJESCU ANA</t>
  </si>
  <si>
    <t>CMI DR BARTOS RODICA</t>
  </si>
  <si>
    <t>CMI DR BEJAN SERINELA</t>
  </si>
  <si>
    <t>CMI DR BELECCIU SONIA</t>
  </si>
  <si>
    <t>CMI DR BENEDEK ROXANA SORINA</t>
  </si>
  <si>
    <t>CMI DR BICHIR  MIRELA ROXANA</t>
  </si>
  <si>
    <t>CMI DR BLANARU SORIN</t>
  </si>
  <si>
    <t>CMI DR BOGHIAN ECATERINA</t>
  </si>
  <si>
    <t>CMI DR BOLOGA I MARIA</t>
  </si>
  <si>
    <t>CMI DR BOTEZ ELENA SIMONA</t>
  </si>
  <si>
    <t>CMI DR BUTE MIHAELA DANA</t>
  </si>
  <si>
    <t>CMI DR BUTNARU MAIORESCU ANTONETA</t>
  </si>
  <si>
    <t>CMI DR CACIC TANIA</t>
  </si>
  <si>
    <t>CMI DR CALIMAN MIHAI CATALIN</t>
  </si>
  <si>
    <t>CMI DR CALUGARITA ALINA</t>
  </si>
  <si>
    <t>CMI DR CANDREA GRIGORAS AURELIA</t>
  </si>
  <si>
    <t>CMI DR CASLARIU IOANA GIANINA</t>
  </si>
  <si>
    <t xml:space="preserve">CMI DR CHITAN CARMEN </t>
  </si>
  <si>
    <t>CMI DR CHITESCU CARMEN</t>
  </si>
  <si>
    <t>CMI DR CHITICARIU ANGELA</t>
  </si>
  <si>
    <t>CMI DR CIJEVSCHI DUMITRU</t>
  </si>
  <si>
    <t>CMI DR CIJEVSCHI OLIVIA</t>
  </si>
  <si>
    <t>CMI DR CIMPOIES ELENA</t>
  </si>
  <si>
    <t>CMI DR CIOBANU I GABRIEL</t>
  </si>
  <si>
    <t>CMI DR CIOBANU IULIANA ANCUTA</t>
  </si>
  <si>
    <t>CMI DR CIOBANU OANA MIHAELA</t>
  </si>
  <si>
    <t>CMI DR CIOBANU RAMONA</t>
  </si>
  <si>
    <t>CMI DR CIOBOTAR CRISTINA</t>
  </si>
  <si>
    <t>CMI DR CIUBOTARU GABRIELA</t>
  </si>
  <si>
    <t>CMI DR CIUCA MONICA</t>
  </si>
  <si>
    <t xml:space="preserve">CMI DR CIUPA ELENA </t>
  </si>
  <si>
    <t>CMI DR COFLER GEORGETA</t>
  </si>
  <si>
    <t>CMI DR COJOCARU DORIN</t>
  </si>
  <si>
    <t>CMI DR COJOCARU ILIE</t>
  </si>
  <si>
    <t>CMI DR COPERZA EMILIA</t>
  </si>
  <si>
    <t>CMI DR COSTAS IOAN</t>
  </si>
  <si>
    <t>CMI DR CRETU RODICA BOGDANA</t>
  </si>
  <si>
    <t>CMI DR CRISAN ANGELICA</t>
  </si>
  <si>
    <t>CMI DR CROITORIU MIHAELA</t>
  </si>
  <si>
    <t>CMI DR DAN ALINA</t>
  </si>
  <si>
    <t>CMI DR DANCIU LAURA</t>
  </si>
  <si>
    <t>CMI DR DAVID GABRIELA</t>
  </si>
  <si>
    <t>CMI DR DORIN E MIHAI FLORIN</t>
  </si>
  <si>
    <t>CMI DR DORIN RODICA</t>
  </si>
  <si>
    <t>CMI DR DRAGAN MARIA</t>
  </si>
  <si>
    <t>CMI DR DRAMBEI  ELENA</t>
  </si>
  <si>
    <t xml:space="preserve">CMI DR DUHANES IOLANDA </t>
  </si>
  <si>
    <t>CMI DR DUTUC MARIA</t>
  </si>
  <si>
    <t>CMI DR FEDIUC CRISTINA</t>
  </si>
  <si>
    <t>CMI DR FEIER VIOLETA</t>
  </si>
  <si>
    <t>CMI DR FILIP PETRONELA ADINA</t>
  </si>
  <si>
    <t>CMI DR FINIS OLGA</t>
  </si>
  <si>
    <t>CMI DR FLOREA MARIANA</t>
  </si>
  <si>
    <t>CMI DR FLORESCU MACRINA</t>
  </si>
  <si>
    <t>CMI DR GAFITA GEORGETA</t>
  </si>
  <si>
    <t>CMI DR GAL EVA GHEORGHITA</t>
  </si>
  <si>
    <t>CMI DR GHIORGHITA SILVIA</t>
  </si>
  <si>
    <t>CMI DR GRIBINCEA IRINA</t>
  </si>
  <si>
    <t>CMI DR GRIGOREAN STELA</t>
  </si>
  <si>
    <t>CMI DR HAIDAMAC FLORENTIN IONUT</t>
  </si>
  <si>
    <t>CMI DR HAUCA LOREDANA</t>
  </si>
  <si>
    <t>CMI DR HOPULELE ELIZA</t>
  </si>
  <si>
    <t>CMI DR HORBANIUC EMANUELA CORINA</t>
  </si>
  <si>
    <t>CMI DR HORBANIUC MIRCEA ION</t>
  </si>
  <si>
    <t>CMI DR HUTANU ZENOVIA</t>
  </si>
  <si>
    <t>CMI DR IACOBAN FLOAREA</t>
  </si>
  <si>
    <t>CMI DR IACOBAN MARINELA</t>
  </si>
  <si>
    <t>CMI DR IACOB VIRGIL</t>
  </si>
  <si>
    <t>CMI DR IATENCIUC LOLA-DANA</t>
  </si>
  <si>
    <t>CMI DR IEREMCIUC ELENA</t>
  </si>
  <si>
    <t>CMI DR ILINCA RODICA MARCELA</t>
  </si>
  <si>
    <t>CMI DR ILINCAN ELENA CECILIA</t>
  </si>
  <si>
    <t>CMI DR IONASCU MIHAIELA</t>
  </si>
  <si>
    <t>CMI DR IONESCU  ANTONETA CATRINEL</t>
  </si>
  <si>
    <t>CMI DR IONESCU VIORICA</t>
  </si>
  <si>
    <t>CMI DR IONESI RODICA</t>
  </si>
  <si>
    <t xml:space="preserve">CMI DR IORDACHESCU M MEDA </t>
  </si>
  <si>
    <t>CMI DR JABA DUMITRU</t>
  </si>
  <si>
    <t>CMI DR JIHA CAMELIA</t>
  </si>
  <si>
    <t>CMI DR JORA DANIELA ANA</t>
  </si>
  <si>
    <t>CMI DR LAZAR I GABRIELA</t>
  </si>
  <si>
    <t>CMI DR LUCAN LUCIA</t>
  </si>
  <si>
    <t>CMI DR LUCANIUC CARMEN</t>
  </si>
  <si>
    <t>CMI DR LUCHIAN CARMEN</t>
  </si>
  <si>
    <t>CMI DR LUPU VERONICA</t>
  </si>
  <si>
    <t>CMI DR LUTA CRISTINA MIHAELA</t>
  </si>
  <si>
    <t>CMI DR LUTIA OLIMPIA</t>
  </si>
  <si>
    <t>CMI DR MARCEAN RALUCA</t>
  </si>
  <si>
    <t>CMI DR MARIN DIANA LUIBINCA</t>
  </si>
  <si>
    <t>CMI DR MAROCICO PETRU</t>
  </si>
  <si>
    <t>CMI DR MATEESCU DORIN GHEORGHE</t>
  </si>
  <si>
    <t>CMI DR MATEI MANUELA ELENA</t>
  </si>
  <si>
    <t>CMI DR MAXINEANU COROAMA CARMEN</t>
  </si>
  <si>
    <t>CMI DR MELINTE IEREMCIUC IULIA</t>
  </si>
  <si>
    <t>CMI DR MELINTE POPESCU MARIAN</t>
  </si>
  <si>
    <t>CMI DR MERCORE LACRAMIOARA</t>
  </si>
  <si>
    <t>CMI DR MIRON LOREDANA ELENA</t>
  </si>
  <si>
    <t>CMI DR MITITELU DOINA</t>
  </si>
  <si>
    <t>CMI DR MITREA MATEI</t>
  </si>
  <si>
    <t>CMI DR MOCANU VALERIA</t>
  </si>
  <si>
    <t>CMI DR MOCREI DANA</t>
  </si>
  <si>
    <t>CMI DR MOCREI GABRIELA</t>
  </si>
  <si>
    <t xml:space="preserve">CMI DR MOGARZAN MARIANA </t>
  </si>
  <si>
    <t>CMI DR MOLDOVAN DANIELA STELA</t>
  </si>
  <si>
    <t>CMI DR MORHAN LILI</t>
  </si>
  <si>
    <t>CMI DR MOTORGA OBADA TAMARA</t>
  </si>
  <si>
    <t>CMI DR MUNTEAN MARIANA</t>
  </si>
  <si>
    <t xml:space="preserve">CMI DR MURARIU TABITA </t>
  </si>
  <si>
    <t>CMI DR NADOLU ELISABETA</t>
  </si>
  <si>
    <t>CMI DR NEAMT IGNAT LORICA</t>
  </si>
  <si>
    <t>CMI DR NECHIFOR DANIELA ELENA</t>
  </si>
  <si>
    <t>CMI DR NICHIFOR VIRGINIA</t>
  </si>
  <si>
    <t>CMI DR NISTOR CIPRIAN</t>
  </si>
  <si>
    <t>CMI DR NISTOR MIRCEA</t>
  </si>
  <si>
    <t>CMI DR OLTEAN VIOLETA</t>
  </si>
  <si>
    <t>CMI DR ONICEANU MIRELA</t>
  </si>
  <si>
    <t>CMI DR ORHEIANU ELVIRA</t>
  </si>
  <si>
    <t xml:space="preserve">CMI DR ORMENY MELENTINA </t>
  </si>
  <si>
    <t>CMI DR OSTAFICIUC IRINA CARMEN</t>
  </si>
  <si>
    <t>CMI DR PAL CRISTIAN</t>
  </si>
  <si>
    <t xml:space="preserve">CMI DR PAL RALUCA </t>
  </si>
  <si>
    <t>CMI DR PAPUC RUMINITA MARIA</t>
  </si>
  <si>
    <t>CMI DR PARANICI PAPUSA</t>
  </si>
  <si>
    <t>CMI DR PASTRAV CAROLINA</t>
  </si>
  <si>
    <t>CMI DR PAZIUC CONSTANTA</t>
  </si>
  <si>
    <t>CMI DR PETROVICI ELENA</t>
  </si>
  <si>
    <t>CMI DR PODARELU ION</t>
  </si>
  <si>
    <t>CMI DR POPA FLORENTINA</t>
  </si>
  <si>
    <t>CMI DR POROF CAMELIA</t>
  </si>
  <si>
    <t>CMI DR PRELIPCEAN ANGELA</t>
  </si>
  <si>
    <t>CMI DR PREUTESCU JENICA</t>
  </si>
  <si>
    <t>CMI DR PRODAN ELENA</t>
  </si>
  <si>
    <t>CMI DR PRODAN MIRCEA MIHAI</t>
  </si>
  <si>
    <t>CMI DR RADIS LENUTA</t>
  </si>
  <si>
    <t>CMI DR RAESCU ALEXANDRA</t>
  </si>
  <si>
    <t>CMI DR ROSTOS DELIA</t>
  </si>
  <si>
    <t>CMI DR ROSU CARMEN MIHAELA</t>
  </si>
  <si>
    <t>CMI DR ROTAR LAURA STEFANIA</t>
  </si>
  <si>
    <t>CMI DR RUSCAN MARIA</t>
  </si>
  <si>
    <t>CMI DR RUSU CARMEN GABY</t>
  </si>
  <si>
    <t>CMI DR RUSU ILIADA</t>
  </si>
  <si>
    <t>CMI DR SANDU GEORGETA</t>
  </si>
  <si>
    <t>CMI DR SARBU ELENA</t>
  </si>
  <si>
    <t>CMI DR SERBAN ADRIANA</t>
  </si>
  <si>
    <t>CMI DR SERBAN ELENA DRAGUTA</t>
  </si>
  <si>
    <t>CMI DR SFRIJAN IULIANA</t>
  </si>
  <si>
    <t>CMI DR SINIAVSCHI MIHAELA</t>
  </si>
  <si>
    <t xml:space="preserve">CMI DR SLEVOACA LACRAMIOARA </t>
  </si>
  <si>
    <t>CMI DR SOLCAN IOANA</t>
  </si>
  <si>
    <t>CMI DR STAFIE LIDIA</t>
  </si>
  <si>
    <t>CMI DR STAN DANIEL</t>
  </si>
  <si>
    <t>CMI DR STAN MARIANA MARCELA</t>
  </si>
  <si>
    <t>CMI DR STAN NICOLETA</t>
  </si>
  <si>
    <t>CMI DR STEFAN MIHAELA</t>
  </si>
  <si>
    <t>CMI DR STRUGARI ELENA</t>
  </si>
  <si>
    <t>CMI DR SUCALESCU ANCA MIRUNA</t>
  </si>
  <si>
    <t>CMI DR SUIU LAURA LILIANA</t>
  </si>
  <si>
    <t>CMI DR SUIU TATIANA</t>
  </si>
  <si>
    <t>CMI DR SVEDUNEAC VERONICA</t>
  </si>
  <si>
    <t xml:space="preserve">CMI DR TANASAN MIRELA </t>
  </si>
  <si>
    <t>CMI DR TANASICIUC DOINA</t>
  </si>
  <si>
    <t>CMI DR TCACIUC FLORIN DANIEL</t>
  </si>
  <si>
    <t>CMI DR TOADER LILIANA</t>
  </si>
  <si>
    <t>CMI DR TUDORAS CAROLINA</t>
  </si>
  <si>
    <t>CMI DR URSACHE TUDOR AUREL</t>
  </si>
  <si>
    <t>CMI DR VASILCU TEODOR  RADU</t>
  </si>
  <si>
    <t>CMI DR VELICU MANUELA</t>
  </si>
  <si>
    <t xml:space="preserve">CMI DR VESELOVSCHI MARIA </t>
  </si>
  <si>
    <t>CMI DR VISKI OLGA</t>
  </si>
  <si>
    <t>CMI DR VLEJU VICTORIA</t>
  </si>
  <si>
    <t>CMI DR VOLOSIN MARIA</t>
  </si>
  <si>
    <t>CMI DR VOROBET LILIANA</t>
  </si>
  <si>
    <t>CMI DR ZVOLINSCHI RODICA</t>
  </si>
  <si>
    <t>SC ADG MEDICAL SRL</t>
  </si>
  <si>
    <t>SC BOGDAN BOTEZ SRL</t>
  </si>
  <si>
    <t>SC CAMIDAN MED SRL</t>
  </si>
  <si>
    <t>SC CENTRU SANATATE BUCOVINA SRL</t>
  </si>
  <si>
    <t>SC CHIFANMED SRL</t>
  </si>
  <si>
    <t>SC CMIBIAMED SRL</t>
  </si>
  <si>
    <t>SC GRIGOCAB SRL</t>
  </si>
  <si>
    <t>SC HAPENCIUC MED SRL</t>
  </si>
  <si>
    <t>SC HLAMAGA RODICA SRL</t>
  </si>
  <si>
    <t>SC LAPUSAN GHEORGHE DAN SRL</t>
  </si>
  <si>
    <t>SC LARION ECOMED SRL</t>
  </si>
  <si>
    <t>SC MAKOS MED SRL</t>
  </si>
  <si>
    <t>SC MED FAM HELP SRL</t>
  </si>
  <si>
    <t>SC PALTIMEDLAB SRL</t>
  </si>
  <si>
    <t>SC PRAXIS WERKMEISTER SRL</t>
  </si>
  <si>
    <t>SC RENIMED SRL</t>
  </si>
  <si>
    <t>SC SOBAN CLINIC SRL</t>
  </si>
  <si>
    <t>SC TILIHOI FLORIN SRL</t>
  </si>
  <si>
    <t>SC VANDELIS SRL</t>
  </si>
  <si>
    <t>CMI DR BODNAR CRISTIN</t>
  </si>
  <si>
    <t>CMI DR BOLD FLORICA</t>
  </si>
  <si>
    <t>CMI DR BOLOGAN NICOLAE</t>
  </si>
  <si>
    <t>CMI DR CAZACINCU ELISABETA</t>
  </si>
  <si>
    <t>CMI DR CIOCARLAN ANDREEA</t>
  </si>
  <si>
    <t>CMI DR COMAN MIHAELA</t>
  </si>
  <si>
    <t>CMI DR FRANCIUC IRINA</t>
  </si>
  <si>
    <t>CMI DR FUDULACHE JEAN CALIN</t>
  </si>
  <si>
    <t>CMI DR GAL  EVA GHEORGHITA</t>
  </si>
  <si>
    <t>CMI DR HAIDAMAC ANCA</t>
  </si>
  <si>
    <t>CMI DR JUCAN OANA OTILIA</t>
  </si>
  <si>
    <t>CMI DR MATRESCU RALUCA</t>
  </si>
  <si>
    <t>CMI DR MELINTE LELIA</t>
  </si>
  <si>
    <t>CMI DR MUNTEANU MARIANA</t>
  </si>
  <si>
    <t>CMI DR TAMAS GEORGETA</t>
  </si>
  <si>
    <t>CMI DR TEODORESCU LAURA</t>
  </si>
  <si>
    <t>CMI DR VIORESCU GABRIELA</t>
  </si>
  <si>
    <t>SC ACU PRO MED</t>
  </si>
  <si>
    <t>SC PERSONAL DOCTOR SRL</t>
  </si>
  <si>
    <t xml:space="preserve">SC PRIMEX MEDICAL SRL </t>
  </si>
  <si>
    <t>Servicii vaccinare</t>
  </si>
  <si>
    <t>PASTILE RACIRE</t>
  </si>
</sst>
</file>

<file path=xl/styles.xml><?xml version="1.0" encoding="utf-8"?>
<styleSheet xmlns="http://schemas.openxmlformats.org/spreadsheetml/2006/main">
  <numFmts count="1">
    <numFmt numFmtId="164" formatCode="#,##0.0"/>
  </numFmts>
  <fonts count="19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sz val="11"/>
      <color rgb="FF000000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sz val="11"/>
      <name val="Times New Roman"/>
      <family val="1"/>
    </font>
    <font>
      <sz val="11"/>
      <color theme="1"/>
      <name val="Times New Roman"/>
      <family val="1"/>
      <charset val="238"/>
    </font>
    <font>
      <sz val="10"/>
      <name val="Arial"/>
      <family val="2"/>
    </font>
    <font>
      <sz val="11"/>
      <color theme="1"/>
      <name val="Times New Roman"/>
      <family val="1"/>
    </font>
    <font>
      <b/>
      <sz val="10"/>
      <name val="Arial"/>
      <family val="2"/>
      <charset val="238"/>
    </font>
    <font>
      <sz val="10"/>
      <color indexed="8"/>
      <name val="Arial"/>
      <family val="2"/>
    </font>
    <font>
      <b/>
      <i/>
      <sz val="8"/>
      <color indexed="8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</fills>
  <borders count="3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8">
    <xf numFmtId="0" fontId="0" fillId="0" borderId="0"/>
    <xf numFmtId="0" fontId="2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14" fillId="0" borderId="0"/>
  </cellStyleXfs>
  <cellXfs count="179">
    <xf numFmtId="0" fontId="0" fillId="0" borderId="0" xfId="0"/>
    <xf numFmtId="0" fontId="1" fillId="0" borderId="0" xfId="0" applyFont="1" applyAlignment="1">
      <alignment horizontal="center"/>
    </xf>
    <xf numFmtId="0" fontId="1" fillId="0" borderId="0" xfId="0" applyFont="1"/>
    <xf numFmtId="0" fontId="4" fillId="0" borderId="0" xfId="0" applyFont="1"/>
    <xf numFmtId="0" fontId="5" fillId="0" borderId="0" xfId="0" applyFont="1" applyAlignment="1">
      <alignment horizontal="center"/>
    </xf>
    <xf numFmtId="49" fontId="6" fillId="0" borderId="0" xfId="0" applyNumberFormat="1" applyFont="1" applyAlignment="1">
      <alignment horizontal="right"/>
    </xf>
    <xf numFmtId="14" fontId="4" fillId="0" borderId="0" xfId="0" applyNumberFormat="1" applyFont="1" applyBorder="1"/>
    <xf numFmtId="4" fontId="4" fillId="0" borderId="0" xfId="0" applyNumberFormat="1" applyFont="1" applyBorder="1"/>
    <xf numFmtId="0" fontId="4" fillId="0" borderId="0" xfId="0" applyFont="1" applyBorder="1"/>
    <xf numFmtId="0" fontId="5" fillId="0" borderId="1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1" xfId="0" applyFont="1" applyBorder="1" applyAlignment="1">
      <alignment wrapText="1"/>
    </xf>
    <xf numFmtId="0" fontId="5" fillId="0" borderId="5" xfId="0" applyFont="1" applyBorder="1"/>
    <xf numFmtId="0" fontId="5" fillId="0" borderId="5" xfId="0" applyFont="1" applyBorder="1" applyAlignment="1">
      <alignment wrapText="1"/>
    </xf>
    <xf numFmtId="4" fontId="5" fillId="0" borderId="1" xfId="0" applyNumberFormat="1" applyFont="1" applyBorder="1"/>
    <xf numFmtId="0" fontId="6" fillId="0" borderId="1" xfId="0" applyFont="1" applyBorder="1"/>
    <xf numFmtId="0" fontId="5" fillId="0" borderId="1" xfId="0" applyFont="1" applyBorder="1"/>
    <xf numFmtId="0" fontId="5" fillId="0" borderId="3" xfId="0" applyFont="1" applyBorder="1" applyAlignment="1">
      <alignment horizontal="center" vertical="center"/>
    </xf>
    <xf numFmtId="164" fontId="5" fillId="0" borderId="1" xfId="0" applyNumberFormat="1" applyFont="1" applyBorder="1"/>
    <xf numFmtId="0" fontId="7" fillId="0" borderId="7" xfId="0" applyFont="1" applyBorder="1" applyAlignment="1">
      <alignment wrapText="1"/>
    </xf>
    <xf numFmtId="4" fontId="7" fillId="0" borderId="7" xfId="0" applyNumberFormat="1" applyFont="1" applyFill="1" applyBorder="1"/>
    <xf numFmtId="0" fontId="7" fillId="0" borderId="17" xfId="0" applyFont="1" applyFill="1" applyBorder="1"/>
    <xf numFmtId="0" fontId="7" fillId="0" borderId="6" xfId="0" applyFont="1" applyBorder="1" applyAlignment="1">
      <alignment horizontal="left" vertical="center"/>
    </xf>
    <xf numFmtId="0" fontId="7" fillId="0" borderId="18" xfId="0" applyFont="1" applyBorder="1" applyAlignment="1">
      <alignment wrapText="1"/>
    </xf>
    <xf numFmtId="4" fontId="7" fillId="0" borderId="18" xfId="0" applyNumberFormat="1" applyFont="1" applyFill="1" applyBorder="1"/>
    <xf numFmtId="0" fontId="7" fillId="0" borderId="19" xfId="0" applyFont="1" applyFill="1" applyBorder="1"/>
    <xf numFmtId="0" fontId="7" fillId="0" borderId="13" xfId="0" applyFont="1" applyFill="1" applyBorder="1"/>
    <xf numFmtId="4" fontId="7" fillId="0" borderId="11" xfId="0" applyNumberFormat="1" applyFont="1" applyBorder="1"/>
    <xf numFmtId="0" fontId="7" fillId="0" borderId="9" xfId="0" applyFont="1" applyBorder="1" applyAlignment="1">
      <alignment wrapText="1"/>
    </xf>
    <xf numFmtId="4" fontId="7" fillId="0" borderId="9" xfId="0" applyNumberFormat="1" applyFont="1" applyBorder="1"/>
    <xf numFmtId="4" fontId="7" fillId="0" borderId="8" xfId="0" applyNumberFormat="1" applyFont="1" applyBorder="1"/>
    <xf numFmtId="0" fontId="7" fillId="0" borderId="12" xfId="0" applyFont="1" applyFill="1" applyBorder="1"/>
    <xf numFmtId="0" fontId="7" fillId="0" borderId="8" xfId="0" applyFont="1" applyBorder="1" applyAlignment="1">
      <alignment horizontal="left" vertical="center"/>
    </xf>
    <xf numFmtId="0" fontId="0" fillId="0" borderId="10" xfId="0" applyFont="1" applyBorder="1"/>
    <xf numFmtId="0" fontId="0" fillId="0" borderId="9" xfId="0" applyFont="1" applyBorder="1"/>
    <xf numFmtId="0" fontId="7" fillId="0" borderId="13" xfId="0" applyFont="1" applyBorder="1" applyAlignment="1">
      <alignment horizontal="left" vertical="center"/>
    </xf>
    <xf numFmtId="0" fontId="7" fillId="0" borderId="14" xfId="0" applyFont="1" applyFill="1" applyBorder="1"/>
    <xf numFmtId="0" fontId="7" fillId="0" borderId="16" xfId="0" applyFont="1" applyBorder="1" applyAlignment="1">
      <alignment wrapText="1"/>
    </xf>
    <xf numFmtId="4" fontId="7" fillId="0" borderId="15" xfId="0" applyNumberFormat="1" applyFont="1" applyBorder="1"/>
    <xf numFmtId="0" fontId="0" fillId="0" borderId="9" xfId="0" applyFont="1" applyBorder="1" applyAlignment="1">
      <alignment horizontal="center"/>
    </xf>
    <xf numFmtId="4" fontId="0" fillId="0" borderId="9" xfId="0" applyNumberFormat="1" applyFont="1" applyBorder="1" applyAlignment="1" applyProtection="1">
      <alignment horizontal="center"/>
      <protection locked="0"/>
    </xf>
    <xf numFmtId="0" fontId="0" fillId="2" borderId="9" xfId="0" applyFont="1" applyFill="1" applyBorder="1" applyProtection="1">
      <protection locked="0"/>
    </xf>
    <xf numFmtId="0" fontId="0" fillId="0" borderId="9" xfId="0" applyFont="1" applyBorder="1" applyAlignment="1" applyProtection="1">
      <alignment horizontal="center"/>
      <protection locked="0"/>
    </xf>
    <xf numFmtId="2" fontId="7" fillId="0" borderId="9" xfId="0" applyNumberFormat="1" applyFont="1" applyBorder="1"/>
    <xf numFmtId="0" fontId="7" fillId="0" borderId="9" xfId="0" applyFont="1" applyFill="1" applyBorder="1"/>
    <xf numFmtId="0" fontId="7" fillId="0" borderId="9" xfId="0" applyFont="1" applyBorder="1"/>
    <xf numFmtId="2" fontId="7" fillId="0" borderId="9" xfId="0" applyNumberFormat="1" applyFont="1" applyFill="1" applyBorder="1"/>
    <xf numFmtId="0" fontId="8" fillId="0" borderId="9" xfId="0" applyFont="1" applyBorder="1"/>
    <xf numFmtId="4" fontId="7" fillId="0" borderId="9" xfId="0" applyNumberFormat="1" applyFont="1" applyFill="1" applyBorder="1" applyAlignment="1">
      <alignment wrapText="1"/>
    </xf>
    <xf numFmtId="2" fontId="7" fillId="0" borderId="9" xfId="0" applyNumberFormat="1" applyFont="1" applyBorder="1" applyAlignment="1">
      <alignment wrapText="1"/>
    </xf>
    <xf numFmtId="0" fontId="7" fillId="0" borderId="9" xfId="0" applyFont="1" applyBorder="1" applyAlignment="1">
      <alignment horizontal="left" vertical="center"/>
    </xf>
    <xf numFmtId="4" fontId="7" fillId="0" borderId="9" xfId="0" applyNumberFormat="1" applyFont="1" applyFill="1" applyBorder="1"/>
    <xf numFmtId="0" fontId="7" fillId="0" borderId="15" xfId="0" applyFont="1" applyBorder="1" applyAlignment="1">
      <alignment wrapText="1"/>
    </xf>
    <xf numFmtId="2" fontId="7" fillId="0" borderId="15" xfId="0" applyNumberFormat="1" applyFont="1" applyBorder="1"/>
    <xf numFmtId="0" fontId="7" fillId="0" borderId="15" xfId="0" applyFont="1" applyFill="1" applyBorder="1"/>
    <xf numFmtId="0" fontId="7" fillId="0" borderId="15" xfId="0" applyFont="1" applyBorder="1" applyAlignment="1">
      <alignment horizontal="left" vertical="center"/>
    </xf>
    <xf numFmtId="0" fontId="5" fillId="0" borderId="20" xfId="0" applyFont="1" applyBorder="1" applyAlignment="1">
      <alignment wrapText="1"/>
    </xf>
    <xf numFmtId="164" fontId="5" fillId="0" borderId="16" xfId="0" applyNumberFormat="1" applyFont="1" applyBorder="1"/>
    <xf numFmtId="0" fontId="6" fillId="0" borderId="21" xfId="0" applyFont="1" applyFill="1" applyBorder="1"/>
    <xf numFmtId="0" fontId="6" fillId="0" borderId="16" xfId="0" applyFont="1" applyBorder="1" applyAlignment="1">
      <alignment horizontal="left" vertical="center"/>
    </xf>
    <xf numFmtId="0" fontId="6" fillId="0" borderId="22" xfId="0" applyFont="1" applyBorder="1" applyAlignment="1">
      <alignment wrapText="1"/>
    </xf>
    <xf numFmtId="164" fontId="6" fillId="0" borderId="23" xfId="0" applyNumberFormat="1" applyFont="1" applyBorder="1"/>
    <xf numFmtId="0" fontId="6" fillId="0" borderId="24" xfId="0" applyFont="1" applyFill="1" applyBorder="1"/>
    <xf numFmtId="0" fontId="6" fillId="0" borderId="25" xfId="0" applyFont="1" applyBorder="1" applyAlignment="1">
      <alignment wrapText="1"/>
    </xf>
    <xf numFmtId="164" fontId="6" fillId="0" borderId="26" xfId="0" applyNumberFormat="1" applyFont="1" applyBorder="1"/>
    <xf numFmtId="0" fontId="6" fillId="0" borderId="26" xfId="0" applyFont="1" applyFill="1" applyBorder="1"/>
    <xf numFmtId="0" fontId="6" fillId="0" borderId="27" xfId="0" applyFont="1" applyFill="1" applyBorder="1"/>
    <xf numFmtId="0" fontId="5" fillId="0" borderId="25" xfId="0" applyFont="1" applyBorder="1" applyAlignment="1">
      <alignment wrapText="1"/>
    </xf>
    <xf numFmtId="164" fontId="5" fillId="0" borderId="26" xfId="0" applyNumberFormat="1" applyFont="1" applyBorder="1"/>
    <xf numFmtId="4" fontId="6" fillId="0" borderId="26" xfId="0" applyNumberFormat="1" applyFont="1" applyBorder="1" applyAlignment="1">
      <alignment vertical="top"/>
    </xf>
    <xf numFmtId="0" fontId="6" fillId="0" borderId="26" xfId="0" applyFont="1" applyBorder="1" applyAlignment="1">
      <alignment vertical="top" wrapText="1"/>
    </xf>
    <xf numFmtId="0" fontId="6" fillId="0" borderId="27" xfId="0" applyFont="1" applyBorder="1" applyAlignment="1">
      <alignment horizontal="left" vertical="center" wrapText="1"/>
    </xf>
    <xf numFmtId="4" fontId="6" fillId="0" borderId="26" xfId="0" applyNumberFormat="1" applyFont="1" applyBorder="1"/>
    <xf numFmtId="0" fontId="6" fillId="0" borderId="26" xfId="0" applyFont="1" applyBorder="1" applyAlignment="1">
      <alignment wrapText="1"/>
    </xf>
    <xf numFmtId="0" fontId="6" fillId="0" borderId="27" xfId="0" applyFont="1" applyBorder="1" applyAlignment="1">
      <alignment horizontal="left" vertical="center"/>
    </xf>
    <xf numFmtId="0" fontId="5" fillId="0" borderId="26" xfId="0" applyFont="1" applyBorder="1"/>
    <xf numFmtId="0" fontId="5" fillId="0" borderId="27" xfId="0" applyFont="1" applyBorder="1"/>
    <xf numFmtId="4" fontId="6" fillId="0" borderId="27" xfId="0" applyNumberFormat="1" applyFont="1" applyBorder="1" applyAlignment="1">
      <alignment wrapText="1"/>
    </xf>
    <xf numFmtId="0" fontId="6" fillId="0" borderId="27" xfId="0" applyFont="1" applyBorder="1" applyAlignment="1">
      <alignment wrapText="1"/>
    </xf>
    <xf numFmtId="0" fontId="6" fillId="0" borderId="26" xfId="0" applyFont="1" applyBorder="1"/>
    <xf numFmtId="0" fontId="6" fillId="0" borderId="27" xfId="0" applyFont="1" applyBorder="1"/>
    <xf numFmtId="0" fontId="6" fillId="0" borderId="28" xfId="0" applyFont="1" applyBorder="1" applyAlignment="1">
      <alignment wrapText="1"/>
    </xf>
    <xf numFmtId="0" fontId="5" fillId="0" borderId="29" xfId="0" applyFont="1" applyBorder="1" applyAlignment="1">
      <alignment horizontal="center" vertical="center" wrapText="1"/>
    </xf>
    <xf numFmtId="4" fontId="5" fillId="0" borderId="30" xfId="0" applyNumberFormat="1" applyFont="1" applyBorder="1" applyAlignment="1">
      <alignment vertical="center"/>
    </xf>
    <xf numFmtId="0" fontId="0" fillId="0" borderId="9" xfId="0" applyBorder="1" applyAlignment="1">
      <alignment horizontal="center"/>
    </xf>
    <xf numFmtId="0" fontId="0" fillId="0" borderId="9" xfId="0" applyBorder="1" applyAlignment="1" applyProtection="1">
      <alignment horizontal="center"/>
      <protection locked="0"/>
    </xf>
    <xf numFmtId="4" fontId="0" fillId="0" borderId="9" xfId="0" applyNumberFormat="1" applyFont="1" applyBorder="1" applyAlignment="1" applyProtection="1">
      <alignment horizontal="right"/>
      <protection locked="0"/>
    </xf>
    <xf numFmtId="2" fontId="7" fillId="0" borderId="9" xfId="0" applyNumberFormat="1" applyFont="1" applyBorder="1" applyAlignment="1">
      <alignment horizontal="right"/>
    </xf>
    <xf numFmtId="2" fontId="7" fillId="0" borderId="9" xfId="0" applyNumberFormat="1" applyFont="1" applyFill="1" applyBorder="1" applyAlignment="1">
      <alignment horizontal="right"/>
    </xf>
    <xf numFmtId="2" fontId="7" fillId="0" borderId="9" xfId="0" applyNumberFormat="1" applyFont="1" applyBorder="1" applyAlignment="1">
      <alignment horizontal="right" wrapText="1"/>
    </xf>
    <xf numFmtId="2" fontId="7" fillId="0" borderId="15" xfId="0" applyNumberFormat="1" applyFont="1" applyBorder="1" applyAlignment="1">
      <alignment horizontal="right"/>
    </xf>
    <xf numFmtId="164" fontId="5" fillId="0" borderId="16" xfId="0" applyNumberFormat="1" applyFont="1" applyBorder="1" applyAlignment="1">
      <alignment horizontal="right"/>
    </xf>
    <xf numFmtId="164" fontId="6" fillId="0" borderId="23" xfId="0" applyNumberFormat="1" applyFont="1" applyBorder="1" applyAlignment="1">
      <alignment horizontal="right"/>
    </xf>
    <xf numFmtId="164" fontId="6" fillId="0" borderId="26" xfId="0" applyNumberFormat="1" applyFont="1" applyBorder="1" applyAlignment="1">
      <alignment horizontal="right"/>
    </xf>
    <xf numFmtId="0" fontId="6" fillId="0" borderId="21" xfId="0" applyFont="1" applyFill="1" applyBorder="1" applyAlignment="1">
      <alignment horizontal="left"/>
    </xf>
    <xf numFmtId="0" fontId="4" fillId="0" borderId="0" xfId="0" applyFont="1" applyAlignment="1">
      <alignment horizontal="left"/>
    </xf>
    <xf numFmtId="0" fontId="6" fillId="0" borderId="26" xfId="0" applyFont="1" applyFill="1" applyBorder="1" applyAlignment="1">
      <alignment horizontal="left"/>
    </xf>
    <xf numFmtId="0" fontId="6" fillId="0" borderId="26" xfId="0" applyFont="1" applyBorder="1" applyAlignment="1">
      <alignment horizontal="left" vertical="top" wrapText="1"/>
    </xf>
    <xf numFmtId="0" fontId="6" fillId="0" borderId="26" xfId="0" applyFont="1" applyBorder="1" applyAlignment="1">
      <alignment horizontal="left" wrapText="1"/>
    </xf>
    <xf numFmtId="0" fontId="5" fillId="0" borderId="26" xfId="0" applyFont="1" applyBorder="1" applyAlignment="1">
      <alignment horizontal="left"/>
    </xf>
    <xf numFmtId="0" fontId="7" fillId="0" borderId="9" xfId="0" applyFont="1" applyBorder="1" applyAlignment="1">
      <alignment horizontal="center"/>
    </xf>
    <xf numFmtId="4" fontId="7" fillId="0" borderId="9" xfId="0" applyNumberFormat="1" applyFont="1" applyFill="1" applyBorder="1" applyAlignment="1">
      <alignment horizontal="center" wrapText="1"/>
    </xf>
    <xf numFmtId="0" fontId="7" fillId="0" borderId="9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6" fillId="0" borderId="16" xfId="0" applyFont="1" applyBorder="1" applyAlignment="1">
      <alignment horizontal="center" vertical="center"/>
    </xf>
    <xf numFmtId="0" fontId="6" fillId="0" borderId="24" xfId="0" applyFont="1" applyFill="1" applyBorder="1" applyAlignment="1">
      <alignment horizontal="center"/>
    </xf>
    <xf numFmtId="0" fontId="6" fillId="0" borderId="27" xfId="0" applyFont="1" applyFill="1" applyBorder="1" applyAlignment="1">
      <alignment horizontal="center"/>
    </xf>
    <xf numFmtId="0" fontId="6" fillId="0" borderId="27" xfId="0" applyFont="1" applyBorder="1" applyAlignment="1">
      <alignment horizontal="center" vertical="center" wrapText="1"/>
    </xf>
    <xf numFmtId="0" fontId="6" fillId="0" borderId="27" xfId="0" applyFont="1" applyBorder="1" applyAlignment="1">
      <alignment horizontal="center" vertical="center"/>
    </xf>
    <xf numFmtId="0" fontId="5" fillId="0" borderId="27" xfId="0" applyFont="1" applyBorder="1" applyAlignment="1">
      <alignment horizontal="center"/>
    </xf>
    <xf numFmtId="4" fontId="6" fillId="0" borderId="27" xfId="0" applyNumberFormat="1" applyFont="1" applyBorder="1" applyAlignment="1">
      <alignment horizontal="center" wrapText="1"/>
    </xf>
    <xf numFmtId="0" fontId="6" fillId="0" borderId="27" xfId="0" applyFont="1" applyBorder="1" applyAlignment="1">
      <alignment horizontal="center" wrapText="1"/>
    </xf>
    <xf numFmtId="0" fontId="6" fillId="0" borderId="27" xfId="0" applyFont="1" applyBorder="1" applyAlignment="1">
      <alignment horizontal="center"/>
    </xf>
    <xf numFmtId="0" fontId="9" fillId="0" borderId="0" xfId="0" applyFont="1"/>
    <xf numFmtId="0" fontId="0" fillId="2" borderId="13" xfId="0" applyFont="1" applyFill="1" applyBorder="1" applyAlignment="1" applyProtection="1">
      <alignment horizontal="left"/>
      <protection locked="0"/>
    </xf>
    <xf numFmtId="0" fontId="7" fillId="0" borderId="13" xfId="0" applyFont="1" applyFill="1" applyBorder="1" applyAlignment="1">
      <alignment horizontal="left"/>
    </xf>
    <xf numFmtId="0" fontId="7" fillId="0" borderId="13" xfId="0" applyFont="1" applyBorder="1" applyAlignment="1">
      <alignment horizontal="left"/>
    </xf>
    <xf numFmtId="4" fontId="7" fillId="0" borderId="13" xfId="0" applyNumberFormat="1" applyFont="1" applyFill="1" applyBorder="1" applyAlignment="1">
      <alignment horizontal="left"/>
    </xf>
    <xf numFmtId="0" fontId="7" fillId="0" borderId="31" xfId="0" applyFont="1" applyFill="1" applyBorder="1" applyAlignment="1">
      <alignment horizontal="left"/>
    </xf>
    <xf numFmtId="0" fontId="0" fillId="0" borderId="32" xfId="0" applyBorder="1" applyAlignment="1">
      <alignment horizontal="center"/>
    </xf>
    <xf numFmtId="0" fontId="0" fillId="0" borderId="32" xfId="0" applyFont="1" applyBorder="1" applyAlignment="1">
      <alignment horizontal="center"/>
    </xf>
    <xf numFmtId="0" fontId="7" fillId="0" borderId="32" xfId="0" applyFont="1" applyBorder="1" applyAlignment="1">
      <alignment horizontal="center" wrapText="1"/>
    </xf>
    <xf numFmtId="0" fontId="7" fillId="0" borderId="32" xfId="0" applyFont="1" applyBorder="1" applyAlignment="1">
      <alignment wrapText="1"/>
    </xf>
    <xf numFmtId="0" fontId="8" fillId="0" borderId="32" xfId="0" applyFont="1" applyBorder="1"/>
    <xf numFmtId="0" fontId="7" fillId="0" borderId="33" xfId="0" applyFont="1" applyBorder="1" applyAlignment="1">
      <alignment wrapText="1"/>
    </xf>
    <xf numFmtId="4" fontId="5" fillId="0" borderId="6" xfId="0" applyNumberFormat="1" applyFont="1" applyBorder="1"/>
    <xf numFmtId="0" fontId="10" fillId="0" borderId="7" xfId="0" applyFont="1" applyBorder="1"/>
    <xf numFmtId="0" fontId="10" fillId="0" borderId="9" xfId="0" applyFont="1" applyBorder="1"/>
    <xf numFmtId="2" fontId="7" fillId="0" borderId="9" xfId="0" applyNumberFormat="1" applyFont="1" applyBorder="1" applyAlignment="1">
      <alignment horizontal="center"/>
    </xf>
    <xf numFmtId="0" fontId="7" fillId="0" borderId="9" xfId="0" applyFont="1" applyBorder="1" applyAlignment="1">
      <alignment horizontal="center" wrapText="1"/>
    </xf>
    <xf numFmtId="2" fontId="7" fillId="0" borderId="32" xfId="0" applyNumberFormat="1" applyFont="1" applyBorder="1" applyAlignment="1">
      <alignment horizontal="right"/>
    </xf>
    <xf numFmtId="4" fontId="0" fillId="0" borderId="32" xfId="0" applyNumberFormat="1" applyFont="1" applyBorder="1" applyAlignment="1" applyProtection="1">
      <alignment horizontal="right"/>
      <protection locked="0"/>
    </xf>
    <xf numFmtId="2" fontId="7" fillId="0" borderId="32" xfId="0" applyNumberFormat="1" applyFont="1" applyFill="1" applyBorder="1" applyAlignment="1">
      <alignment horizontal="right"/>
    </xf>
    <xf numFmtId="2" fontId="7" fillId="0" borderId="32" xfId="0" applyNumberFormat="1" applyFont="1" applyBorder="1" applyAlignment="1">
      <alignment horizontal="right" wrapText="1"/>
    </xf>
    <xf numFmtId="2" fontId="7" fillId="0" borderId="32" xfId="0" applyNumberFormat="1" applyFont="1" applyBorder="1"/>
    <xf numFmtId="2" fontId="7" fillId="0" borderId="33" xfId="0" applyNumberFormat="1" applyFont="1" applyBorder="1"/>
    <xf numFmtId="0" fontId="9" fillId="0" borderId="6" xfId="0" applyFont="1" applyBorder="1"/>
    <xf numFmtId="0" fontId="9" fillId="0" borderId="11" xfId="0" applyFont="1" applyBorder="1"/>
    <xf numFmtId="0" fontId="9" fillId="0" borderId="9" xfId="0" applyFont="1" applyBorder="1"/>
    <xf numFmtId="0" fontId="7" fillId="0" borderId="21" xfId="0" applyFont="1" applyBorder="1" applyAlignment="1">
      <alignment horizontal="left" vertical="center"/>
    </xf>
    <xf numFmtId="0" fontId="0" fillId="0" borderId="7" xfId="0" applyBorder="1" applyAlignment="1" applyProtection="1">
      <alignment horizontal="center"/>
      <protection locked="0"/>
    </xf>
    <xf numFmtId="0" fontId="11" fillId="0" borderId="9" xfId="0" applyFont="1" applyFill="1" applyBorder="1"/>
    <xf numFmtId="0" fontId="11" fillId="0" borderId="9" xfId="0" applyFont="1" applyBorder="1"/>
    <xf numFmtId="4" fontId="11" fillId="0" borderId="9" xfId="0" applyNumberFormat="1" applyFont="1" applyFill="1" applyBorder="1"/>
    <xf numFmtId="0" fontId="12" fillId="2" borderId="26" xfId="1" applyFont="1" applyFill="1" applyBorder="1" applyAlignment="1">
      <alignment horizontal="left" vertical="center"/>
    </xf>
    <xf numFmtId="0" fontId="12" fillId="3" borderId="26" xfId="1" applyFont="1" applyFill="1" applyBorder="1" applyAlignment="1">
      <alignment horizontal="left" vertical="center"/>
    </xf>
    <xf numFmtId="0" fontId="12" fillId="2" borderId="26" xfId="1" applyFont="1" applyFill="1" applyBorder="1" applyAlignment="1">
      <alignment vertical="center" wrapText="1"/>
    </xf>
    <xf numFmtId="0" fontId="12" fillId="3" borderId="26" xfId="1" applyFont="1" applyFill="1" applyBorder="1" applyAlignment="1">
      <alignment vertical="center" wrapText="1"/>
    </xf>
    <xf numFmtId="0" fontId="12" fillId="2" borderId="26" xfId="3" applyFont="1" applyFill="1" applyBorder="1" applyAlignment="1">
      <alignment vertical="center" wrapText="1"/>
    </xf>
    <xf numFmtId="0" fontId="12" fillId="3" borderId="26" xfId="3" applyFont="1" applyFill="1" applyBorder="1" applyAlignment="1">
      <alignment vertical="center" wrapText="1"/>
    </xf>
    <xf numFmtId="0" fontId="12" fillId="3" borderId="26" xfId="1" applyFont="1" applyFill="1" applyBorder="1" applyAlignment="1">
      <alignment horizontal="justify" vertical="center" wrapText="1"/>
    </xf>
    <xf numFmtId="0" fontId="12" fillId="2" borderId="26" xfId="1" applyFont="1" applyFill="1" applyBorder="1" applyAlignment="1">
      <alignment horizontal="justify" vertical="center" wrapText="1"/>
    </xf>
    <xf numFmtId="0" fontId="12" fillId="2" borderId="26" xfId="4" applyFont="1" applyFill="1" applyBorder="1" applyAlignment="1">
      <alignment horizontal="left" vertical="center" wrapText="1"/>
    </xf>
    <xf numFmtId="0" fontId="12" fillId="3" borderId="26" xfId="4" applyFont="1" applyFill="1" applyBorder="1" applyAlignment="1">
      <alignment horizontal="left" vertical="center" wrapText="1"/>
    </xf>
    <xf numFmtId="0" fontId="12" fillId="2" borderId="26" xfId="5" applyFont="1" applyFill="1" applyBorder="1" applyAlignment="1">
      <alignment horizontal="left" vertical="center" wrapText="1"/>
    </xf>
    <xf numFmtId="0" fontId="12" fillId="3" borderId="26" xfId="5" applyFont="1" applyFill="1" applyBorder="1" applyAlignment="1">
      <alignment horizontal="left" vertical="center" wrapText="1"/>
    </xf>
    <xf numFmtId="0" fontId="12" fillId="3" borderId="26" xfId="1" applyFont="1" applyFill="1" applyBorder="1" applyAlignment="1">
      <alignment horizontal="left" vertical="center" wrapText="1"/>
    </xf>
    <xf numFmtId="0" fontId="12" fillId="2" borderId="26" xfId="1" applyFont="1" applyFill="1" applyBorder="1" applyAlignment="1">
      <alignment horizontal="left" vertical="center" wrapText="1"/>
    </xf>
    <xf numFmtId="0" fontId="12" fillId="2" borderId="26" xfId="6" applyFont="1" applyFill="1" applyBorder="1" applyAlignment="1">
      <alignment horizontal="left" vertical="center" wrapText="1"/>
    </xf>
    <xf numFmtId="0" fontId="12" fillId="3" borderId="26" xfId="6" applyFont="1" applyFill="1" applyBorder="1" applyAlignment="1">
      <alignment horizontal="left" vertical="center" wrapText="1"/>
    </xf>
    <xf numFmtId="0" fontId="12" fillId="2" borderId="26" xfId="0" applyFont="1" applyFill="1" applyBorder="1" applyAlignment="1">
      <alignment horizontal="left"/>
    </xf>
    <xf numFmtId="0" fontId="12" fillId="3" borderId="26" xfId="0" applyFont="1" applyFill="1" applyBorder="1" applyAlignment="1">
      <alignment horizontal="left"/>
    </xf>
    <xf numFmtId="0" fontId="13" fillId="0" borderId="0" xfId="0" applyFont="1"/>
    <xf numFmtId="0" fontId="12" fillId="2" borderId="26" xfId="7" applyFont="1" applyFill="1" applyBorder="1" applyAlignment="1">
      <alignment horizontal="left"/>
    </xf>
    <xf numFmtId="0" fontId="15" fillId="2" borderId="26" xfId="1" applyFont="1" applyFill="1" applyBorder="1" applyAlignment="1">
      <alignment vertical="center" wrapText="1"/>
    </xf>
    <xf numFmtId="0" fontId="15" fillId="0" borderId="26" xfId="0" applyFont="1" applyBorder="1"/>
    <xf numFmtId="0" fontId="16" fillId="2" borderId="26" xfId="0" applyFont="1" applyFill="1" applyBorder="1"/>
    <xf numFmtId="0" fontId="17" fillId="0" borderId="23" xfId="0" applyFont="1" applyBorder="1" applyAlignment="1">
      <alignment vertical="center" wrapText="1"/>
    </xf>
    <xf numFmtId="0" fontId="17" fillId="3" borderId="23" xfId="0" applyFont="1" applyFill="1" applyBorder="1" applyAlignment="1">
      <alignment vertical="center" wrapText="1"/>
    </xf>
    <xf numFmtId="0" fontId="18" fillId="0" borderId="26" xfId="0" applyFont="1" applyBorder="1"/>
    <xf numFmtId="2" fontId="12" fillId="2" borderId="34" xfId="1" applyNumberFormat="1" applyFont="1" applyFill="1" applyBorder="1" applyAlignment="1">
      <alignment horizontal="center" vertical="center" wrapText="1"/>
    </xf>
    <xf numFmtId="2" fontId="12" fillId="0" borderId="34" xfId="1" applyNumberFormat="1" applyFont="1" applyFill="1" applyBorder="1" applyAlignment="1">
      <alignment horizontal="center" vertical="center" wrapText="1"/>
    </xf>
    <xf numFmtId="2" fontId="15" fillId="2" borderId="34" xfId="1" applyNumberFormat="1" applyFont="1" applyFill="1" applyBorder="1" applyAlignment="1">
      <alignment horizontal="center" vertical="center" wrapText="1"/>
    </xf>
    <xf numFmtId="2" fontId="12" fillId="3" borderId="34" xfId="1" applyNumberFormat="1" applyFont="1" applyFill="1" applyBorder="1" applyAlignment="1">
      <alignment horizontal="center" vertical="center" wrapText="1"/>
    </xf>
    <xf numFmtId="2" fontId="12" fillId="2" borderId="26" xfId="1" applyNumberFormat="1" applyFont="1" applyFill="1" applyBorder="1" applyAlignment="1">
      <alignment horizontal="center" vertical="center" wrapText="1"/>
    </xf>
    <xf numFmtId="2" fontId="12" fillId="0" borderId="26" xfId="1" applyNumberFormat="1" applyFont="1" applyFill="1" applyBorder="1" applyAlignment="1">
      <alignment horizontal="center" vertical="center" wrapText="1"/>
    </xf>
    <xf numFmtId="2" fontId="15" fillId="2" borderId="26" xfId="1" applyNumberFormat="1" applyFont="1" applyFill="1" applyBorder="1" applyAlignment="1">
      <alignment horizontal="center" vertical="center" wrapText="1"/>
    </xf>
    <xf numFmtId="0" fontId="16" fillId="0" borderId="26" xfId="0" applyFont="1" applyBorder="1" applyAlignment="1">
      <alignment horizontal="center"/>
    </xf>
  </cellXfs>
  <cellStyles count="8">
    <cellStyle name="Normal" xfId="0" builtinId="0"/>
    <cellStyle name="Normal 2" xfId="1"/>
    <cellStyle name="Normal 3" xfId="2"/>
    <cellStyle name="Normal 3 2" xfId="7"/>
    <cellStyle name="Normal_CAMPULUNG" xfId="6"/>
    <cellStyle name="Normal_FALTICENI" xfId="3"/>
    <cellStyle name="Normal_RADAUTI" xfId="5"/>
    <cellStyle name="Normal_SUCEAVA URBAN" xfId="4"/>
  </cellStyles>
  <dxfs count="23"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006100"/>
      </font>
      <fill>
        <patternFill>
          <bgColor rgb="FFC6EFCE"/>
        </patternFill>
      </fill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1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3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4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5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6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7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8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9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0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2</xdr:col>
      <xdr:colOff>2409825</xdr:colOff>
      <xdr:row>10</xdr:row>
      <xdr:rowOff>19050</xdr:rowOff>
    </xdr:to>
    <xdr:grpSp>
      <xdr:nvGrpSpPr>
        <xdr:cNvPr id="2053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2054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2055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2056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61722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622935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672465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85344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419100</xdr:colOff>
      <xdr:row>2</xdr:row>
      <xdr:rowOff>180975</xdr:rowOff>
    </xdr:from>
    <xdr:to>
      <xdr:col>3</xdr:col>
      <xdr:colOff>0</xdr:colOff>
      <xdr:row>10</xdr:row>
      <xdr:rowOff>19050</xdr:rowOff>
    </xdr:to>
    <xdr:grpSp>
      <xdr:nvGrpSpPr>
        <xdr:cNvPr id="2" name="Group 5"/>
        <xdr:cNvGrpSpPr>
          <a:grpSpLocks/>
        </xdr:cNvGrpSpPr>
      </xdr:nvGrpSpPr>
      <xdr:grpSpPr bwMode="auto">
        <a:xfrm>
          <a:off x="419100" y="371475"/>
          <a:ext cx="5524500" cy="1362075"/>
          <a:chOff x="943" y="2783"/>
          <a:chExt cx="10738" cy="2146"/>
        </a:xfrm>
      </xdr:grpSpPr>
      <xdr:sp macro="" textlink="">
        <xdr:nvSpPr>
          <xdr:cNvPr id="3" name="Rectangle 8"/>
          <xdr:cNvSpPr>
            <a:spLocks noChangeArrowheads="1"/>
          </xdr:cNvSpPr>
        </xdr:nvSpPr>
        <xdr:spPr bwMode="auto">
          <a:xfrm>
            <a:off x="2478" y="2783"/>
            <a:ext cx="7285" cy="2146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  <xdr:txBody>
          <a:bodyPr vertOverflow="clip" wrap="square" lIns="91440" tIns="45720" rIns="91440" bIns="45720" anchor="t" upright="1"/>
          <a:lstStyle/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ROMÂNIA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MINISTERUL SĂNĂTĂŢII</a:t>
            </a:r>
          </a:p>
          <a:p>
            <a:pPr algn="l" rtl="1">
              <a:defRPr sz="1000"/>
            </a:pPr>
            <a:r>
              <a:rPr lang="vi-VN" sz="1100" b="0" i="0" strike="noStrike">
                <a:solidFill>
                  <a:srgbClr val="000000"/>
                </a:solidFill>
                <a:latin typeface="Arial"/>
                <a:cs typeface="Arial"/>
              </a:rPr>
              <a:t>DIRECŢIA DE SĂNĂTATE PUBLICĂ JUDEŢEANĂ SUCEAVA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Arial"/>
                <a:cs typeface="Arial"/>
              </a:rPr>
              <a:t>720223, SUCEAVA, Str. Scurtă, Nr. 1A,</a:t>
            </a:r>
            <a:endParaRPr lang="vi-VN" sz="1100" b="0" i="0" strike="noStrike">
              <a:solidFill>
                <a:srgbClr val="000000"/>
              </a:solidFill>
              <a:latin typeface="Arial"/>
              <a:cs typeface="Arial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Telefon: 0230/514557;0330/401136-7;0330/401436-7    Fax: 0230/515089</a:t>
            </a:r>
          </a:p>
          <a:p>
            <a:pPr algn="l" rtl="1">
              <a:defRPr sz="1000"/>
            </a:pPr>
            <a:r>
              <a:rPr lang="vi-VN" sz="900" b="1" i="0" strike="noStrike">
                <a:solidFill>
                  <a:srgbClr val="000000"/>
                </a:solidFill>
                <a:latin typeface="Arial"/>
                <a:cs typeface="Arial"/>
              </a:rPr>
              <a:t>COD FISCAL 4244920,CONT RO63TREZ59120E365000XXXX, TREZ SUCEAVA</a:t>
            </a:r>
            <a:endParaRPr lang="vi-VN" sz="1000" b="1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e-mail: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dspsv@dspsv.ro</a:t>
            </a:r>
            <a:r>
              <a:rPr lang="vi-VN" sz="1000" b="1" i="0" strike="noStrike">
                <a:solidFill>
                  <a:srgbClr val="000000"/>
                </a:solidFill>
                <a:latin typeface="Calibri"/>
                <a:cs typeface="Calibri"/>
              </a:rPr>
              <a:t>  web: </a:t>
            </a:r>
            <a:r>
              <a:rPr lang="vi-VN" sz="1000" b="1" i="0" strike="noStrike">
                <a:solidFill>
                  <a:srgbClr val="0000FF"/>
                </a:solidFill>
                <a:latin typeface="Times New Roman"/>
                <a:cs typeface="Times New Roman"/>
              </a:rPr>
              <a:t>www.dspsv.ro</a:t>
            </a: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 </a:t>
            </a:r>
          </a:p>
          <a:p>
            <a:pPr algn="l" rtl="1">
              <a:defRPr sz="1000"/>
            </a:pPr>
            <a:r>
              <a:rPr lang="vi-VN" sz="1000" b="1" i="0" strike="noStrike">
                <a:solidFill>
                  <a:srgbClr val="000000"/>
                </a:solidFill>
                <a:latin typeface="Times New Roman"/>
                <a:cs typeface="Times New Roman"/>
              </a:rPr>
              <a:t>Operator date cu caracter personal nr.33948</a:t>
            </a: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  <a:p>
            <a:pPr algn="l" rtl="1">
              <a:defRPr sz="1000"/>
            </a:pPr>
            <a:endParaRPr lang="vi-VN" sz="1000" b="0" i="0" strike="noStrike">
              <a:solidFill>
                <a:srgbClr val="000000"/>
              </a:solidFill>
              <a:latin typeface="Times New Roman"/>
              <a:cs typeface="Times New Roman"/>
            </a:endParaRPr>
          </a:p>
        </xdr:txBody>
      </xdr:sp>
      <xdr:pic>
        <xdr:nvPicPr>
          <xdr:cNvPr id="4" name="Picture 7" descr="StJudSv"/>
          <xdr:cNvPicPr>
            <a:picLocks noChangeAspect="1" noChangeArrowheads="1"/>
          </xdr:cNvPicPr>
        </xdr:nvPicPr>
        <xdr:blipFill>
          <a:blip xmlns:r="http://schemas.openxmlformats.org/officeDocument/2006/relationships" r:embed="rId1" cstate="print">
            <a:lum contrast="38000"/>
          </a:blip>
          <a:srcRect/>
          <a:stretch>
            <a:fillRect/>
          </a:stretch>
        </xdr:blipFill>
        <xdr:spPr bwMode="auto">
          <a:xfrm>
            <a:off x="943" y="2965"/>
            <a:ext cx="1457" cy="1816"/>
          </a:xfrm>
          <a:prstGeom prst="rect">
            <a:avLst/>
          </a:prstGeom>
          <a:noFill/>
        </xdr:spPr>
      </xdr:pic>
      <xdr:pic>
        <xdr:nvPicPr>
          <xdr:cNvPr id="5" name="Picture 8" descr="LOGO FINAL 2"/>
          <xdr:cNvPicPr>
            <a:picLocks noChangeAspect="1" noChangeArrowheads="1"/>
          </xdr:cNvPicPr>
        </xdr:nvPicPr>
        <xdr:blipFill>
          <a:blip xmlns:r="http://schemas.openxmlformats.org/officeDocument/2006/relationships" r:embed="rId2" cstate="print"/>
          <a:srcRect/>
          <a:stretch>
            <a:fillRect/>
          </a:stretch>
        </xdr:blipFill>
        <xdr:spPr bwMode="auto">
          <a:xfrm>
            <a:off x="9698" y="2920"/>
            <a:ext cx="1983" cy="1983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:D79"/>
  <sheetViews>
    <sheetView topLeftCell="A11" workbookViewId="0">
      <selection activeCell="C34" sqref="C34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1176</v>
      </c>
      <c r="C29" s="16"/>
      <c r="D29" s="17"/>
    </row>
    <row r="30" spans="1:4" s="2" customFormat="1">
      <c r="A30" s="85" t="s">
        <v>21</v>
      </c>
      <c r="B30" s="41">
        <v>1176</v>
      </c>
      <c r="C30" s="42" t="s">
        <v>23</v>
      </c>
      <c r="D30" s="86" t="s">
        <v>22</v>
      </c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1176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D32" sqref="D32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1228.3499999999999</v>
      </c>
      <c r="C29" s="16"/>
      <c r="D29" s="17"/>
    </row>
    <row r="30" spans="1:4" s="2" customFormat="1">
      <c r="A30" s="40" t="s">
        <v>43</v>
      </c>
      <c r="B30" s="41">
        <v>443.65</v>
      </c>
      <c r="C30" s="42" t="s">
        <v>68</v>
      </c>
      <c r="D30" s="43" t="s">
        <v>66</v>
      </c>
    </row>
    <row r="31" spans="1:4" s="2" customFormat="1">
      <c r="A31" s="40" t="s">
        <v>43</v>
      </c>
      <c r="B31" s="41">
        <v>784.7</v>
      </c>
      <c r="C31" s="42" t="s">
        <v>67</v>
      </c>
      <c r="D31" s="43" t="s">
        <v>66</v>
      </c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1228.3499999999999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C36" sqref="C36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3922.24</v>
      </c>
      <c r="C29" s="16"/>
      <c r="D29" s="17"/>
    </row>
    <row r="30" spans="1:4" s="2" customFormat="1">
      <c r="A30" s="40" t="s">
        <v>43</v>
      </c>
      <c r="B30" s="41">
        <v>1428</v>
      </c>
      <c r="C30" s="42" t="s">
        <v>69</v>
      </c>
      <c r="D30" s="43" t="s">
        <v>66</v>
      </c>
    </row>
    <row r="31" spans="1:4" s="2" customFormat="1">
      <c r="A31" s="40" t="s">
        <v>70</v>
      </c>
      <c r="B31" s="41">
        <v>226.1</v>
      </c>
      <c r="C31" s="42" t="s">
        <v>71</v>
      </c>
      <c r="D31" s="43" t="s">
        <v>72</v>
      </c>
    </row>
    <row r="32" spans="1:4" s="2" customFormat="1">
      <c r="A32" s="40" t="s">
        <v>73</v>
      </c>
      <c r="B32" s="41">
        <v>2268.14</v>
      </c>
      <c r="C32" s="42" t="s">
        <v>74</v>
      </c>
      <c r="D32" s="43" t="s">
        <v>75</v>
      </c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3922.24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dimension ref="A1:D79"/>
  <sheetViews>
    <sheetView topLeftCell="A17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dimension ref="A1:D105"/>
  <sheetViews>
    <sheetView topLeftCell="A17" workbookViewId="0">
      <selection activeCell="I34" sqref="I34"/>
    </sheetView>
  </sheetViews>
  <sheetFormatPr defaultRowHeight="15"/>
  <cols>
    <col min="1" max="1" width="28.28515625" customWidth="1"/>
    <col min="2" max="2" width="31.7109375" customWidth="1"/>
    <col min="3" max="3" width="38.8554687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26">
        <f>SUM(B30:B71)</f>
        <v>34397.86</v>
      </c>
      <c r="C29" s="16"/>
      <c r="D29" s="17"/>
    </row>
    <row r="30" spans="1:4" s="2" customFormat="1">
      <c r="A30" s="120" t="s">
        <v>21</v>
      </c>
      <c r="B30" s="127">
        <v>421.26</v>
      </c>
      <c r="C30" s="114" t="s">
        <v>24</v>
      </c>
      <c r="D30" s="86" t="s">
        <v>25</v>
      </c>
    </row>
    <row r="31" spans="1:4" s="2" customFormat="1">
      <c r="A31" s="120" t="s">
        <v>27</v>
      </c>
      <c r="B31" s="87">
        <v>307.2</v>
      </c>
      <c r="C31" s="114" t="s">
        <v>26</v>
      </c>
      <c r="D31" s="86" t="s">
        <v>28</v>
      </c>
    </row>
    <row r="32" spans="1:4" s="2" customFormat="1">
      <c r="A32" s="120" t="s">
        <v>27</v>
      </c>
      <c r="B32" s="128">
        <v>486.25</v>
      </c>
      <c r="C32" s="114" t="s">
        <v>29</v>
      </c>
      <c r="D32" s="86" t="s">
        <v>30</v>
      </c>
    </row>
    <row r="33" spans="1:4" s="2" customFormat="1">
      <c r="A33" s="120" t="s">
        <v>33</v>
      </c>
      <c r="B33" s="128">
        <v>3435.95</v>
      </c>
      <c r="C33" s="114" t="s">
        <v>31</v>
      </c>
      <c r="D33" s="86" t="s">
        <v>32</v>
      </c>
    </row>
    <row r="34" spans="1:4" s="2" customFormat="1">
      <c r="A34" s="120" t="s">
        <v>33</v>
      </c>
      <c r="B34" s="128">
        <v>717.59</v>
      </c>
      <c r="C34" s="114" t="s">
        <v>34</v>
      </c>
      <c r="D34" s="86" t="s">
        <v>35</v>
      </c>
    </row>
    <row r="35" spans="1:4" s="2" customFormat="1">
      <c r="A35" s="120" t="s">
        <v>37</v>
      </c>
      <c r="B35" s="128">
        <v>626.24</v>
      </c>
      <c r="C35" s="114" t="s">
        <v>36</v>
      </c>
      <c r="D35" s="86" t="s">
        <v>38</v>
      </c>
    </row>
    <row r="36" spans="1:4" s="2" customFormat="1">
      <c r="A36" s="120" t="s">
        <v>40</v>
      </c>
      <c r="B36" s="128">
        <v>6617.25</v>
      </c>
      <c r="C36" s="114" t="s">
        <v>39</v>
      </c>
      <c r="D36" s="86" t="s">
        <v>41</v>
      </c>
    </row>
    <row r="37" spans="1:4" s="2" customFormat="1">
      <c r="A37" s="120" t="s">
        <v>43</v>
      </c>
      <c r="B37" s="128">
        <v>499.8</v>
      </c>
      <c r="C37" s="114" t="s">
        <v>42</v>
      </c>
      <c r="D37" s="86" t="s">
        <v>30</v>
      </c>
    </row>
    <row r="38" spans="1:4" s="2" customFormat="1">
      <c r="A38" s="120" t="s">
        <v>43</v>
      </c>
      <c r="B38" s="128">
        <v>158.27000000000001</v>
      </c>
      <c r="C38" s="114" t="s">
        <v>44</v>
      </c>
      <c r="D38" s="86" t="s">
        <v>45</v>
      </c>
    </row>
    <row r="39" spans="1:4" s="2" customFormat="1">
      <c r="A39" s="120" t="s">
        <v>43</v>
      </c>
      <c r="B39" s="87">
        <v>550</v>
      </c>
      <c r="C39" s="114" t="s">
        <v>46</v>
      </c>
      <c r="D39" s="86" t="s">
        <v>47</v>
      </c>
    </row>
    <row r="40" spans="1:4" s="2" customFormat="1">
      <c r="A40" s="120" t="s">
        <v>43</v>
      </c>
      <c r="B40" s="87">
        <v>99.98</v>
      </c>
      <c r="C40" s="114" t="s">
        <v>48</v>
      </c>
      <c r="D40" s="86" t="s">
        <v>49</v>
      </c>
    </row>
    <row r="41" spans="1:4" s="2" customFormat="1">
      <c r="A41" s="120" t="s">
        <v>43</v>
      </c>
      <c r="B41" s="87">
        <v>3400</v>
      </c>
      <c r="C41" s="114" t="s">
        <v>50</v>
      </c>
      <c r="D41" s="86" t="s">
        <v>51</v>
      </c>
    </row>
    <row r="42" spans="1:4" s="2" customFormat="1">
      <c r="A42" s="120" t="s">
        <v>43</v>
      </c>
      <c r="B42" s="128">
        <v>11952.36</v>
      </c>
      <c r="C42" s="114" t="s">
        <v>52</v>
      </c>
      <c r="D42" s="86" t="s">
        <v>53</v>
      </c>
    </row>
    <row r="43" spans="1:4" s="2" customFormat="1">
      <c r="A43" s="120" t="s">
        <v>43</v>
      </c>
      <c r="B43" s="87">
        <v>93.11</v>
      </c>
      <c r="C43" s="114" t="s">
        <v>54</v>
      </c>
      <c r="D43" s="86" t="s">
        <v>55</v>
      </c>
    </row>
    <row r="44" spans="1:4" s="2" customFormat="1">
      <c r="A44" s="120" t="s">
        <v>43</v>
      </c>
      <c r="B44" s="87">
        <v>99</v>
      </c>
      <c r="C44" s="114" t="s">
        <v>56</v>
      </c>
      <c r="D44" s="86" t="s">
        <v>57</v>
      </c>
    </row>
    <row r="45" spans="1:4" s="2" customFormat="1">
      <c r="A45" s="120" t="s">
        <v>43</v>
      </c>
      <c r="B45" s="87">
        <v>654.5</v>
      </c>
      <c r="C45" s="114" t="s">
        <v>58</v>
      </c>
      <c r="D45" s="86" t="s">
        <v>30</v>
      </c>
    </row>
    <row r="46" spans="1:4" s="2" customFormat="1">
      <c r="A46" s="120" t="s">
        <v>43</v>
      </c>
      <c r="B46" s="128">
        <v>2677.5</v>
      </c>
      <c r="C46" s="114" t="s">
        <v>59</v>
      </c>
      <c r="D46" s="86" t="s">
        <v>60</v>
      </c>
    </row>
    <row r="47" spans="1:4" s="2" customFormat="1">
      <c r="A47" s="120" t="s">
        <v>43</v>
      </c>
      <c r="B47" s="87">
        <v>809.2</v>
      </c>
      <c r="C47" s="114" t="s">
        <v>61</v>
      </c>
      <c r="D47" s="86" t="s">
        <v>30</v>
      </c>
    </row>
    <row r="48" spans="1:4" s="2" customFormat="1">
      <c r="A48" s="121">
        <v>20.11</v>
      </c>
      <c r="B48" s="87">
        <v>383</v>
      </c>
      <c r="C48" s="114" t="s">
        <v>62</v>
      </c>
      <c r="D48" s="86" t="s">
        <v>63</v>
      </c>
    </row>
    <row r="49" spans="1:4" s="2" customFormat="1">
      <c r="A49" s="121">
        <v>20.11</v>
      </c>
      <c r="B49" s="87">
        <v>275.8</v>
      </c>
      <c r="C49" s="114" t="s">
        <v>64</v>
      </c>
      <c r="D49" s="86" t="s">
        <v>63</v>
      </c>
    </row>
    <row r="50" spans="1:4" s="2" customFormat="1">
      <c r="A50" s="121">
        <v>20.11</v>
      </c>
      <c r="B50" s="87">
        <v>133.6</v>
      </c>
      <c r="C50" s="114" t="s">
        <v>65</v>
      </c>
      <c r="D50" s="86" t="s">
        <v>63</v>
      </c>
    </row>
    <row r="51" spans="1:4" s="2" customFormat="1">
      <c r="A51" s="121"/>
      <c r="B51" s="87"/>
      <c r="C51" s="115"/>
      <c r="D51" s="43"/>
    </row>
    <row r="52" spans="1:4" s="2" customFormat="1">
      <c r="A52" s="121"/>
      <c r="B52" s="87"/>
      <c r="C52" s="115"/>
      <c r="D52" s="43"/>
    </row>
    <row r="53" spans="1:4" s="2" customFormat="1">
      <c r="A53" s="121"/>
      <c r="B53" s="87"/>
      <c r="C53" s="115"/>
      <c r="D53" s="43"/>
    </row>
    <row r="54" spans="1:4" s="2" customFormat="1">
      <c r="A54" s="121"/>
      <c r="B54" s="87"/>
      <c r="C54" s="115"/>
      <c r="D54" s="43"/>
    </row>
    <row r="55" spans="1:4" s="2" customFormat="1">
      <c r="A55" s="121"/>
      <c r="B55" s="87"/>
      <c r="C55" s="115"/>
      <c r="D55" s="43"/>
    </row>
    <row r="56" spans="1:4" s="2" customFormat="1">
      <c r="A56" s="121"/>
      <c r="B56" s="87"/>
      <c r="C56" s="115"/>
      <c r="D56" s="43"/>
    </row>
    <row r="57" spans="1:4" s="2" customFormat="1">
      <c r="A57" s="121"/>
      <c r="B57" s="87"/>
      <c r="C57" s="115"/>
      <c r="D57" s="43"/>
    </row>
    <row r="58" spans="1:4" s="2" customFormat="1">
      <c r="A58" s="121"/>
      <c r="B58" s="87"/>
      <c r="C58" s="115"/>
      <c r="D58" s="43"/>
    </row>
    <row r="59" spans="1:4" s="2" customFormat="1">
      <c r="A59" s="121"/>
      <c r="B59" s="87"/>
      <c r="C59" s="115"/>
      <c r="D59" s="43"/>
    </row>
    <row r="60" spans="1:4" s="2" customFormat="1">
      <c r="A60" s="121"/>
      <c r="B60" s="87"/>
      <c r="C60" s="115"/>
      <c r="D60" s="43"/>
    </row>
    <row r="61" spans="1:4" s="2" customFormat="1">
      <c r="A61" s="121"/>
      <c r="B61" s="87"/>
      <c r="C61" s="115"/>
      <c r="D61" s="43"/>
    </row>
    <row r="62" spans="1:4" s="2" customFormat="1">
      <c r="A62" s="122"/>
      <c r="B62" s="88"/>
      <c r="C62" s="116"/>
      <c r="D62" s="101"/>
    </row>
    <row r="63" spans="1:4" s="2" customFormat="1">
      <c r="A63" s="122"/>
      <c r="B63" s="88"/>
      <c r="C63" s="116"/>
      <c r="D63" s="101"/>
    </row>
    <row r="64" spans="1:4" s="2" customFormat="1">
      <c r="A64" s="123"/>
      <c r="B64" s="89"/>
      <c r="C64" s="116"/>
      <c r="D64" s="101"/>
    </row>
    <row r="65" spans="1:4" s="2" customFormat="1">
      <c r="A65" s="124"/>
      <c r="B65" s="88"/>
      <c r="C65" s="116"/>
      <c r="D65" s="102"/>
    </row>
    <row r="66" spans="1:4" s="2" customFormat="1">
      <c r="A66" s="124"/>
      <c r="B66" s="90"/>
      <c r="C66" s="117"/>
      <c r="D66" s="103"/>
    </row>
    <row r="67" spans="1:4" s="2" customFormat="1">
      <c r="A67" s="123"/>
      <c r="B67" s="90"/>
      <c r="C67" s="116"/>
      <c r="D67" s="103"/>
    </row>
    <row r="68" spans="1:4" s="2" customFormat="1">
      <c r="A68" s="123"/>
      <c r="B68" s="88"/>
      <c r="C68" s="118"/>
      <c r="D68" s="103"/>
    </row>
    <row r="69" spans="1:4" s="2" customFormat="1">
      <c r="A69" s="123"/>
      <c r="B69" s="88"/>
      <c r="C69" s="116"/>
      <c r="D69" s="103"/>
    </row>
    <row r="70" spans="1:4" s="2" customFormat="1">
      <c r="A70" s="123"/>
      <c r="B70" s="88"/>
      <c r="C70" s="118"/>
      <c r="D70" s="103"/>
    </row>
    <row r="71" spans="1:4" s="2" customFormat="1" ht="15.75" thickBot="1">
      <c r="A71" s="125"/>
      <c r="B71" s="91"/>
      <c r="C71" s="119"/>
      <c r="D71" s="104"/>
    </row>
    <row r="72" spans="1:4" ht="32.25" thickBot="1">
      <c r="A72" s="57" t="s">
        <v>9</v>
      </c>
      <c r="B72" s="92">
        <f>B76+B80+B84+B87</f>
        <v>0</v>
      </c>
      <c r="C72" s="95"/>
      <c r="D72" s="105"/>
    </row>
    <row r="73" spans="1:4" ht="31.5">
      <c r="A73" s="61" t="s">
        <v>10</v>
      </c>
      <c r="B73" s="93"/>
      <c r="C73" s="96"/>
      <c r="D73" s="106"/>
    </row>
    <row r="74" spans="1:4" ht="15.75">
      <c r="A74" s="64"/>
      <c r="B74" s="94"/>
      <c r="C74" s="97"/>
      <c r="D74" s="107"/>
    </row>
    <row r="75" spans="1:4" ht="15.75">
      <c r="A75" s="64"/>
      <c r="B75" s="65"/>
      <c r="C75" s="97"/>
      <c r="D75" s="107"/>
    </row>
    <row r="76" spans="1:4" ht="15.75">
      <c r="A76" s="68" t="s">
        <v>11</v>
      </c>
      <c r="B76" s="69">
        <f>SUM(B77:B79)</f>
        <v>0</v>
      </c>
      <c r="C76" s="97"/>
      <c r="D76" s="107"/>
    </row>
    <row r="77" spans="1:4" ht="15.75">
      <c r="A77" s="64" t="s">
        <v>12</v>
      </c>
      <c r="B77" s="70"/>
      <c r="C77" s="98"/>
      <c r="D77" s="108"/>
    </row>
    <row r="78" spans="1:4" ht="15.75">
      <c r="A78" s="64"/>
      <c r="B78" s="73"/>
      <c r="C78" s="98"/>
      <c r="D78" s="108"/>
    </row>
    <row r="79" spans="1:4" ht="15.75">
      <c r="A79" s="64"/>
      <c r="B79" s="73"/>
      <c r="C79" s="99"/>
      <c r="D79" s="109"/>
    </row>
    <row r="80" spans="1:4" ht="63">
      <c r="A80" s="68" t="s">
        <v>13</v>
      </c>
      <c r="B80" s="69">
        <f>SUM(B81:B83)</f>
        <v>0</v>
      </c>
      <c r="C80" s="100"/>
      <c r="D80" s="110"/>
    </row>
    <row r="81" spans="1:4" ht="63">
      <c r="A81" s="64" t="s">
        <v>14</v>
      </c>
      <c r="B81" s="65"/>
      <c r="C81" s="73"/>
      <c r="D81" s="111"/>
    </row>
    <row r="82" spans="1:4" ht="15.75">
      <c r="A82" s="64"/>
      <c r="B82" s="65"/>
      <c r="C82" s="73"/>
      <c r="D82" s="111"/>
    </row>
    <row r="83" spans="1:4" ht="15.75">
      <c r="A83" s="64"/>
      <c r="B83" s="65"/>
      <c r="C83" s="74"/>
      <c r="D83" s="112"/>
    </row>
    <row r="84" spans="1:4" ht="47.25">
      <c r="A84" s="68" t="s">
        <v>15</v>
      </c>
      <c r="B84" s="69">
        <f>SUM(B85:B86)</f>
        <v>0</v>
      </c>
      <c r="C84" s="76"/>
      <c r="D84" s="110"/>
    </row>
    <row r="85" spans="1:4" ht="47.25">
      <c r="A85" s="64" t="s">
        <v>16</v>
      </c>
      <c r="B85" s="65"/>
      <c r="C85" s="80"/>
      <c r="D85" s="113"/>
    </row>
    <row r="86" spans="1:4" ht="15.75">
      <c r="A86" s="64"/>
      <c r="B86" s="65"/>
      <c r="C86" s="80"/>
      <c r="D86" s="81"/>
    </row>
    <row r="87" spans="1:4" ht="15.75">
      <c r="A87" s="68" t="s">
        <v>17</v>
      </c>
      <c r="B87" s="69">
        <f>SUM(B88:B104)</f>
        <v>0</v>
      </c>
      <c r="C87" s="76"/>
      <c r="D87" s="77"/>
    </row>
    <row r="88" spans="1:4" ht="15.75">
      <c r="A88" s="64" t="s">
        <v>18</v>
      </c>
      <c r="B88" s="73"/>
      <c r="C88" s="80"/>
      <c r="D88" s="81"/>
    </row>
    <row r="89" spans="1:4" ht="15.75">
      <c r="A89" s="82"/>
      <c r="B89" s="73"/>
      <c r="C89" s="80"/>
      <c r="D89" s="81"/>
    </row>
    <row r="90" spans="1:4" ht="15.75">
      <c r="A90" s="82"/>
      <c r="B90" s="73"/>
      <c r="C90" s="80"/>
      <c r="D90" s="81"/>
    </row>
    <row r="91" spans="1:4" ht="15.75">
      <c r="A91" s="82"/>
      <c r="B91" s="73"/>
      <c r="C91" s="80"/>
      <c r="D91" s="81"/>
    </row>
    <row r="92" spans="1:4" ht="15.75">
      <c r="A92" s="82"/>
      <c r="B92" s="73"/>
      <c r="C92" s="80"/>
      <c r="D92" s="81"/>
    </row>
    <row r="93" spans="1:4" ht="15.75">
      <c r="A93" s="82"/>
      <c r="B93" s="73"/>
      <c r="C93" s="80"/>
      <c r="D93" s="81"/>
    </row>
    <row r="94" spans="1:4" ht="15.75">
      <c r="A94" s="82"/>
      <c r="B94" s="73"/>
      <c r="C94" s="80"/>
      <c r="D94" s="81"/>
    </row>
    <row r="95" spans="1:4" ht="15.75">
      <c r="A95" s="82"/>
      <c r="B95" s="73"/>
      <c r="C95" s="80"/>
      <c r="D95" s="81"/>
    </row>
    <row r="96" spans="1:4" ht="15.75">
      <c r="A96" s="82"/>
      <c r="B96" s="73"/>
      <c r="C96" s="80"/>
      <c r="D96" s="81"/>
    </row>
    <row r="97" spans="1:4" ht="15.75">
      <c r="A97" s="82"/>
      <c r="B97" s="73"/>
      <c r="C97" s="80"/>
      <c r="D97" s="81"/>
    </row>
    <row r="98" spans="1:4" ht="15.75">
      <c r="A98" s="82"/>
      <c r="B98" s="73"/>
      <c r="C98" s="80"/>
      <c r="D98" s="81"/>
    </row>
    <row r="99" spans="1:4" ht="15.75">
      <c r="A99" s="82"/>
      <c r="B99" s="73"/>
      <c r="C99" s="80"/>
      <c r="D99" s="81"/>
    </row>
    <row r="100" spans="1:4" ht="15.75">
      <c r="A100" s="82"/>
      <c r="B100" s="73"/>
      <c r="C100" s="80"/>
      <c r="D100" s="81"/>
    </row>
    <row r="101" spans="1:4" ht="15.75">
      <c r="A101" s="82"/>
      <c r="B101" s="73"/>
      <c r="C101" s="80"/>
      <c r="D101" s="81"/>
    </row>
    <row r="102" spans="1:4" ht="15.75">
      <c r="A102" s="82"/>
      <c r="B102" s="73"/>
      <c r="C102" s="80"/>
      <c r="D102" s="81"/>
    </row>
    <row r="103" spans="1:4" ht="15.75">
      <c r="A103" s="82"/>
      <c r="B103" s="73"/>
      <c r="C103" s="80"/>
      <c r="D103" s="81"/>
    </row>
    <row r="104" spans="1:4" ht="16.5" thickBot="1">
      <c r="A104" s="82"/>
      <c r="B104" s="73"/>
      <c r="C104" s="80"/>
      <c r="D104" s="81"/>
    </row>
    <row r="105" spans="1:4" ht="16.5" thickBot="1">
      <c r="A105" s="83" t="s">
        <v>19</v>
      </c>
      <c r="B105" s="84">
        <f>B18+B29+B72</f>
        <v>34397.86</v>
      </c>
      <c r="C105" s="18"/>
      <c r="D105" s="11"/>
    </row>
  </sheetData>
  <pageMargins left="0.7" right="0.7" top="0.75" bottom="0.75" header="0.3" footer="0.3"/>
  <pageSetup paperSize="9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dimension ref="A1:D75"/>
  <sheetViews>
    <sheetView topLeftCell="A20" workbookViewId="0">
      <selection activeCell="C36" sqref="C36"/>
    </sheetView>
  </sheetViews>
  <sheetFormatPr defaultRowHeight="15"/>
  <cols>
    <col min="1" max="1" width="28.28515625" customWidth="1"/>
    <col min="2" max="2" width="31.7109375" customWidth="1"/>
    <col min="3" max="3" width="39.710937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SUM(B30:B41)</f>
        <v>199.87</v>
      </c>
      <c r="C29" s="16"/>
      <c r="D29" s="17"/>
    </row>
    <row r="30" spans="1:4" s="2" customFormat="1">
      <c r="A30" s="40" t="s">
        <v>33</v>
      </c>
      <c r="B30" s="41">
        <v>43.42</v>
      </c>
      <c r="C30" s="42" t="s">
        <v>76</v>
      </c>
      <c r="D30" s="43" t="s">
        <v>77</v>
      </c>
    </row>
    <row r="31" spans="1:4" s="2" customFormat="1">
      <c r="A31" s="40" t="s">
        <v>37</v>
      </c>
      <c r="B31" s="41">
        <v>92.32</v>
      </c>
      <c r="C31" s="42" t="s">
        <v>76</v>
      </c>
      <c r="D31" s="43" t="s">
        <v>78</v>
      </c>
    </row>
    <row r="32" spans="1:4" s="2" customFormat="1">
      <c r="A32" s="40" t="s">
        <v>43</v>
      </c>
      <c r="B32" s="41">
        <v>64.13</v>
      </c>
      <c r="C32" s="42" t="s">
        <v>76</v>
      </c>
      <c r="D32" s="43" t="s">
        <v>66</v>
      </c>
    </row>
    <row r="33" spans="1:4" s="2" customFormat="1">
      <c r="A33" s="29"/>
      <c r="B33" s="44"/>
      <c r="C33" s="45"/>
      <c r="D33" s="46"/>
    </row>
    <row r="34" spans="1:4" s="2" customFormat="1">
      <c r="A34" s="29"/>
      <c r="B34" s="47"/>
      <c r="C34" s="45"/>
      <c r="D34" s="46"/>
    </row>
    <row r="35" spans="1:4" s="2" customFormat="1">
      <c r="A35" s="48"/>
      <c r="B35" s="44"/>
      <c r="C35" s="45"/>
      <c r="D35" s="49"/>
    </row>
    <row r="36" spans="1:4" s="2" customFormat="1">
      <c r="A36" s="48"/>
      <c r="B36" s="50"/>
      <c r="C36" s="46"/>
      <c r="D36" s="51"/>
    </row>
    <row r="37" spans="1:4" s="2" customFormat="1">
      <c r="A37" s="29"/>
      <c r="B37" s="50"/>
      <c r="C37" s="45"/>
      <c r="D37" s="51"/>
    </row>
    <row r="38" spans="1:4" s="2" customFormat="1">
      <c r="A38" s="29"/>
      <c r="B38" s="44"/>
      <c r="C38" s="52"/>
      <c r="D38" s="51"/>
    </row>
    <row r="39" spans="1:4" s="2" customFormat="1">
      <c r="A39" s="29"/>
      <c r="B39" s="44"/>
      <c r="C39" s="45"/>
      <c r="D39" s="51"/>
    </row>
    <row r="40" spans="1:4" s="2" customFormat="1">
      <c r="A40" s="29"/>
      <c r="B40" s="44"/>
      <c r="C40" s="52"/>
      <c r="D40" s="51"/>
    </row>
    <row r="41" spans="1:4" s="2" customFormat="1" ht="15.75" thickBot="1">
      <c r="A41" s="53"/>
      <c r="B41" s="54"/>
      <c r="C41" s="55"/>
      <c r="D41" s="56"/>
    </row>
    <row r="42" spans="1:4" ht="32.25" thickBot="1">
      <c r="A42" s="57" t="s">
        <v>9</v>
      </c>
      <c r="B42" s="58">
        <f>B46+B50+B54+B57</f>
        <v>0</v>
      </c>
      <c r="C42" s="59"/>
      <c r="D42" s="60"/>
    </row>
    <row r="43" spans="1:4" ht="31.5">
      <c r="A43" s="61" t="s">
        <v>10</v>
      </c>
      <c r="B43" s="62"/>
      <c r="C43" s="3"/>
      <c r="D43" s="63"/>
    </row>
    <row r="44" spans="1:4" ht="15.75">
      <c r="A44" s="64"/>
      <c r="B44" s="65"/>
      <c r="C44" s="66"/>
      <c r="D44" s="67"/>
    </row>
    <row r="45" spans="1:4" ht="15.75">
      <c r="A45" s="64"/>
      <c r="B45" s="65"/>
      <c r="C45" s="66"/>
      <c r="D45" s="67"/>
    </row>
    <row r="46" spans="1:4" ht="15.75">
      <c r="A46" s="68" t="s">
        <v>11</v>
      </c>
      <c r="B46" s="69">
        <f>SUM(B47:B49)</f>
        <v>0</v>
      </c>
      <c r="C46" s="66"/>
      <c r="D46" s="67"/>
    </row>
    <row r="47" spans="1:4" ht="15.75">
      <c r="A47" s="64" t="s">
        <v>12</v>
      </c>
      <c r="B47" s="70"/>
      <c r="C47" s="71"/>
      <c r="D47" s="72"/>
    </row>
    <row r="48" spans="1:4" ht="15.75">
      <c r="A48" s="64"/>
      <c r="B48" s="73"/>
      <c r="C48" s="71"/>
      <c r="D48" s="72"/>
    </row>
    <row r="49" spans="1:4" ht="15.75">
      <c r="A49" s="64"/>
      <c r="B49" s="73"/>
      <c r="C49" s="74"/>
      <c r="D49" s="75"/>
    </row>
    <row r="50" spans="1:4" ht="63">
      <c r="A50" s="68" t="s">
        <v>13</v>
      </c>
      <c r="B50" s="69">
        <f>SUM(B51:B53)</f>
        <v>0</v>
      </c>
      <c r="C50" s="76"/>
      <c r="D50" s="77"/>
    </row>
    <row r="51" spans="1:4" ht="63">
      <c r="A51" s="64" t="s">
        <v>14</v>
      </c>
      <c r="B51" s="65"/>
      <c r="C51" s="73"/>
      <c r="D51" s="78"/>
    </row>
    <row r="52" spans="1:4" ht="15.75">
      <c r="A52" s="64"/>
      <c r="B52" s="65"/>
      <c r="C52" s="73"/>
      <c r="D52" s="78"/>
    </row>
    <row r="53" spans="1:4" ht="15.75">
      <c r="A53" s="64"/>
      <c r="B53" s="65"/>
      <c r="C53" s="74"/>
      <c r="D53" s="79"/>
    </row>
    <row r="54" spans="1:4" ht="47.25">
      <c r="A54" s="68" t="s">
        <v>15</v>
      </c>
      <c r="B54" s="69">
        <f>SUM(B55:B56)</f>
        <v>0</v>
      </c>
      <c r="C54" s="76"/>
      <c r="D54" s="77"/>
    </row>
    <row r="55" spans="1:4" ht="47.25">
      <c r="A55" s="64" t="s">
        <v>16</v>
      </c>
      <c r="B55" s="65"/>
      <c r="C55" s="80"/>
      <c r="D55" s="81"/>
    </row>
    <row r="56" spans="1:4" ht="15.75">
      <c r="A56" s="64"/>
      <c r="B56" s="65"/>
      <c r="C56" s="80"/>
      <c r="D56" s="81"/>
    </row>
    <row r="57" spans="1:4" ht="15.75">
      <c r="A57" s="68" t="s">
        <v>17</v>
      </c>
      <c r="B57" s="69">
        <f>SUM(B58:B74)</f>
        <v>0</v>
      </c>
      <c r="C57" s="76"/>
      <c r="D57" s="77"/>
    </row>
    <row r="58" spans="1:4" ht="15.75">
      <c r="A58" s="64" t="s">
        <v>18</v>
      </c>
      <c r="B58" s="73"/>
      <c r="C58" s="80"/>
      <c r="D58" s="81"/>
    </row>
    <row r="59" spans="1:4" ht="15.75">
      <c r="A59" s="82"/>
      <c r="B59" s="73"/>
      <c r="C59" s="80"/>
      <c r="D59" s="81"/>
    </row>
    <row r="60" spans="1:4" ht="15.75">
      <c r="A60" s="82"/>
      <c r="B60" s="73"/>
      <c r="C60" s="80"/>
      <c r="D60" s="81"/>
    </row>
    <row r="61" spans="1:4" ht="15.75">
      <c r="A61" s="82"/>
      <c r="B61" s="73"/>
      <c r="C61" s="80"/>
      <c r="D61" s="81"/>
    </row>
    <row r="62" spans="1:4" ht="15.75">
      <c r="A62" s="82"/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6.5" thickBot="1">
      <c r="A74" s="82"/>
      <c r="B74" s="73"/>
      <c r="C74" s="80"/>
      <c r="D74" s="81"/>
    </row>
    <row r="75" spans="1:4" ht="16.5" thickBot="1">
      <c r="A75" s="83" t="s">
        <v>19</v>
      </c>
      <c r="B75" s="84">
        <f>B18+B29+B42</f>
        <v>199.87</v>
      </c>
      <c r="C75" s="18"/>
      <c r="D75" s="11"/>
    </row>
  </sheetData>
  <pageMargins left="0.7" right="0.7" top="0.75" bottom="0.75" header="0.3" footer="0.3"/>
  <pageSetup paperSize="9" orientation="landscape" r:id="rId1"/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dimension ref="A1:D79"/>
  <sheetViews>
    <sheetView topLeftCell="A14" workbookViewId="0">
      <selection activeCell="D30" sqref="D30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1536.6100000000001</v>
      </c>
      <c r="C29" s="16"/>
      <c r="D29" s="17"/>
    </row>
    <row r="30" spans="1:4" s="2" customFormat="1">
      <c r="A30" s="85" t="s">
        <v>27</v>
      </c>
      <c r="B30" s="41">
        <v>256.85000000000002</v>
      </c>
      <c r="C30" s="114" t="s">
        <v>79</v>
      </c>
      <c r="D30" s="86" t="s">
        <v>85</v>
      </c>
    </row>
    <row r="31" spans="1:4" s="2" customFormat="1">
      <c r="A31" s="85" t="s">
        <v>27</v>
      </c>
      <c r="B31" s="41">
        <v>620.47</v>
      </c>
      <c r="C31" s="114" t="s">
        <v>80</v>
      </c>
      <c r="D31" s="86" t="s">
        <v>85</v>
      </c>
    </row>
    <row r="32" spans="1:4" s="2" customFormat="1">
      <c r="A32" s="85" t="s">
        <v>82</v>
      </c>
      <c r="B32" s="41">
        <v>439</v>
      </c>
      <c r="C32" s="114" t="s">
        <v>81</v>
      </c>
      <c r="D32" s="86" t="s">
        <v>84</v>
      </c>
    </row>
    <row r="33" spans="1:4" s="2" customFormat="1">
      <c r="A33" s="130" t="s">
        <v>43</v>
      </c>
      <c r="B33" s="129">
        <v>220.29</v>
      </c>
      <c r="C33" s="114" t="s">
        <v>54</v>
      </c>
      <c r="D33" s="46" t="s">
        <v>83</v>
      </c>
    </row>
    <row r="34" spans="1:4" s="2" customFormat="1">
      <c r="A34" s="29"/>
      <c r="B34" s="44"/>
      <c r="C34" s="45"/>
      <c r="D34" s="46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1536.6100000000001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J24" sqref="J24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dimension ref="A1:D86"/>
  <sheetViews>
    <sheetView topLeftCell="A29" workbookViewId="0">
      <selection activeCell="A39" sqref="A39:D39"/>
    </sheetView>
  </sheetViews>
  <sheetFormatPr defaultRowHeight="15"/>
  <cols>
    <col min="1" max="1" width="28.28515625" customWidth="1"/>
    <col min="2" max="2" width="31.7109375" customWidth="1"/>
    <col min="3" max="3" width="47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SUM(B30:B52)</f>
        <v>891854.11</v>
      </c>
      <c r="C29" s="16"/>
      <c r="D29" s="17"/>
    </row>
    <row r="30" spans="1:4" s="2" customFormat="1">
      <c r="A30" s="40">
        <v>20.32</v>
      </c>
      <c r="B30" s="114">
        <v>637801.62</v>
      </c>
      <c r="C30" s="137" t="s">
        <v>86</v>
      </c>
      <c r="D30" s="141" t="s">
        <v>87</v>
      </c>
    </row>
    <row r="31" spans="1:4" s="2" customFormat="1">
      <c r="A31" s="85" t="s">
        <v>27</v>
      </c>
      <c r="B31" s="132">
        <v>577.61</v>
      </c>
      <c r="C31" s="138" t="s">
        <v>88</v>
      </c>
      <c r="D31" s="86" t="s">
        <v>85</v>
      </c>
    </row>
    <row r="32" spans="1:4" s="2" customFormat="1">
      <c r="A32" s="85" t="s">
        <v>90</v>
      </c>
      <c r="B32" s="132">
        <v>887.88</v>
      </c>
      <c r="C32" s="138" t="s">
        <v>89</v>
      </c>
      <c r="D32" s="86" t="s">
        <v>91</v>
      </c>
    </row>
    <row r="33" spans="1:4" s="2" customFormat="1">
      <c r="A33" s="85" t="s">
        <v>33</v>
      </c>
      <c r="B33" s="132">
        <v>89.23</v>
      </c>
      <c r="C33" s="138" t="s">
        <v>92</v>
      </c>
      <c r="D33" s="86" t="s">
        <v>93</v>
      </c>
    </row>
    <row r="34" spans="1:4" s="2" customFormat="1">
      <c r="A34" s="85" t="s">
        <v>43</v>
      </c>
      <c r="B34" s="132">
        <v>654.5</v>
      </c>
      <c r="C34" s="138" t="s">
        <v>58</v>
      </c>
      <c r="D34" s="86" t="s">
        <v>85</v>
      </c>
    </row>
    <row r="35" spans="1:4" s="2" customFormat="1">
      <c r="A35" s="85" t="s">
        <v>43</v>
      </c>
      <c r="B35" s="132">
        <v>70.33</v>
      </c>
      <c r="C35" s="138" t="s">
        <v>94</v>
      </c>
      <c r="D35" s="86" t="s">
        <v>91</v>
      </c>
    </row>
    <row r="36" spans="1:4" s="2" customFormat="1">
      <c r="A36" s="85" t="s">
        <v>43</v>
      </c>
      <c r="B36" s="131">
        <v>136.85</v>
      </c>
      <c r="C36" s="138" t="s">
        <v>95</v>
      </c>
      <c r="D36" s="86" t="s">
        <v>85</v>
      </c>
    </row>
    <row r="37" spans="1:4" s="2" customFormat="1">
      <c r="A37" s="130" t="s">
        <v>97</v>
      </c>
      <c r="B37" s="131">
        <v>1570.8</v>
      </c>
      <c r="C37" s="138" t="s">
        <v>96</v>
      </c>
      <c r="D37" s="101" t="s">
        <v>49</v>
      </c>
    </row>
    <row r="38" spans="1:4" s="2" customFormat="1">
      <c r="A38" s="40">
        <v>20.32</v>
      </c>
      <c r="B38" s="131">
        <v>211600</v>
      </c>
      <c r="C38" s="139" t="s">
        <v>86</v>
      </c>
      <c r="D38" s="101" t="s">
        <v>98</v>
      </c>
    </row>
    <row r="39" spans="1:4" s="2" customFormat="1">
      <c r="A39" s="40">
        <v>20.32</v>
      </c>
      <c r="B39" s="131">
        <v>3143.47</v>
      </c>
      <c r="C39" s="139" t="s">
        <v>99</v>
      </c>
      <c r="D39" s="101" t="s">
        <v>100</v>
      </c>
    </row>
    <row r="40" spans="1:4" s="2" customFormat="1">
      <c r="A40" s="40">
        <v>20.32</v>
      </c>
      <c r="B40" s="131">
        <v>2966.44</v>
      </c>
      <c r="C40" s="139" t="s">
        <v>86</v>
      </c>
      <c r="D40" s="101" t="s">
        <v>103</v>
      </c>
    </row>
    <row r="41" spans="1:4" s="2" customFormat="1">
      <c r="A41" s="40">
        <v>20.32</v>
      </c>
      <c r="B41" s="131">
        <v>12362.01</v>
      </c>
      <c r="C41" s="139" t="s">
        <v>86</v>
      </c>
      <c r="D41" s="101" t="s">
        <v>101</v>
      </c>
    </row>
    <row r="42" spans="1:4" s="2" customFormat="1">
      <c r="A42" s="40">
        <v>20.32</v>
      </c>
      <c r="B42" s="131">
        <v>975.8</v>
      </c>
      <c r="C42" s="139" t="s">
        <v>104</v>
      </c>
      <c r="D42" s="101" t="s">
        <v>102</v>
      </c>
    </row>
    <row r="43" spans="1:4" s="2" customFormat="1">
      <c r="A43" s="40">
        <v>20.32</v>
      </c>
      <c r="B43" s="131">
        <v>13640.58</v>
      </c>
      <c r="C43" s="139" t="s">
        <v>104</v>
      </c>
      <c r="D43" s="101" t="s">
        <v>101</v>
      </c>
    </row>
    <row r="44" spans="1:4" s="2" customFormat="1">
      <c r="A44" s="40">
        <v>20.32</v>
      </c>
      <c r="B44" s="131">
        <v>4400.76</v>
      </c>
      <c r="C44" s="139" t="s">
        <v>105</v>
      </c>
      <c r="D44" s="101" t="s">
        <v>101</v>
      </c>
    </row>
    <row r="45" spans="1:4" s="2" customFormat="1">
      <c r="A45" s="40">
        <v>20.32</v>
      </c>
      <c r="B45" s="133">
        <v>975.8</v>
      </c>
      <c r="C45" s="142" t="s">
        <v>106</v>
      </c>
      <c r="D45" s="101" t="s">
        <v>101</v>
      </c>
    </row>
    <row r="46" spans="1:4" s="2" customFormat="1">
      <c r="A46" s="40">
        <v>20.32</v>
      </c>
      <c r="B46" s="131">
        <v>0.43</v>
      </c>
      <c r="C46" s="142" t="s">
        <v>106</v>
      </c>
      <c r="D46" s="101" t="s">
        <v>101</v>
      </c>
    </row>
    <row r="47" spans="1:4" s="2" customFormat="1">
      <c r="A47" s="40">
        <v>20.32</v>
      </c>
      <c r="B47" s="134"/>
      <c r="C47" s="143"/>
      <c r="D47" s="51"/>
    </row>
    <row r="48" spans="1:4" s="2" customFormat="1">
      <c r="A48" s="40">
        <v>20.32</v>
      </c>
      <c r="B48" s="134"/>
      <c r="C48" s="142"/>
      <c r="D48" s="51"/>
    </row>
    <row r="49" spans="1:4" s="2" customFormat="1">
      <c r="A49" s="40">
        <v>20.32</v>
      </c>
      <c r="B49" s="131"/>
      <c r="C49" s="144"/>
      <c r="D49" s="51"/>
    </row>
    <row r="50" spans="1:4" s="2" customFormat="1">
      <c r="A50" s="40">
        <v>20.32</v>
      </c>
      <c r="B50" s="135"/>
      <c r="C50" s="142"/>
      <c r="D50" s="51"/>
    </row>
    <row r="51" spans="1:4" s="2" customFormat="1" ht="15.75" thickBot="1">
      <c r="A51" s="29"/>
      <c r="B51" s="135"/>
      <c r="C51" s="144"/>
      <c r="D51" s="56"/>
    </row>
    <row r="52" spans="1:4" s="2" customFormat="1" ht="15.75" thickBot="1">
      <c r="A52" s="53"/>
      <c r="B52" s="136"/>
      <c r="C52" s="55"/>
      <c r="D52" s="140"/>
    </row>
    <row r="53" spans="1:4" ht="32.25" thickBot="1">
      <c r="A53" s="57" t="s">
        <v>9</v>
      </c>
      <c r="B53" s="58">
        <f>B57+B61+B65+B68</f>
        <v>0</v>
      </c>
      <c r="C53" s="59"/>
      <c r="D53" s="60"/>
    </row>
    <row r="54" spans="1:4" ht="31.5">
      <c r="A54" s="61" t="s">
        <v>10</v>
      </c>
      <c r="B54" s="62"/>
      <c r="C54" s="3"/>
      <c r="D54" s="63"/>
    </row>
    <row r="55" spans="1:4" ht="15.75">
      <c r="A55" s="64"/>
      <c r="B55" s="65"/>
      <c r="C55" s="66"/>
      <c r="D55" s="67"/>
    </row>
    <row r="56" spans="1:4" ht="15.75">
      <c r="A56" s="64"/>
      <c r="B56" s="65"/>
      <c r="C56" s="66"/>
      <c r="D56" s="67"/>
    </row>
    <row r="57" spans="1:4" ht="15.75">
      <c r="A57" s="68" t="s">
        <v>11</v>
      </c>
      <c r="B57" s="69">
        <f>SUM(B58:B60)</f>
        <v>0</v>
      </c>
      <c r="C57" s="66"/>
      <c r="D57" s="67"/>
    </row>
    <row r="58" spans="1:4" ht="15.75">
      <c r="A58" s="64" t="s">
        <v>12</v>
      </c>
      <c r="B58" s="70"/>
      <c r="C58" s="71"/>
      <c r="D58" s="72"/>
    </row>
    <row r="59" spans="1:4" ht="15.75">
      <c r="A59" s="64"/>
      <c r="B59" s="73"/>
      <c r="C59" s="71"/>
      <c r="D59" s="72"/>
    </row>
    <row r="60" spans="1:4" ht="15.75">
      <c r="A60" s="64"/>
      <c r="B60" s="73"/>
      <c r="C60" s="74"/>
      <c r="D60" s="75"/>
    </row>
    <row r="61" spans="1:4" ht="63">
      <c r="A61" s="68" t="s">
        <v>13</v>
      </c>
      <c r="B61" s="69">
        <f>SUM(B62:B64)</f>
        <v>0</v>
      </c>
      <c r="C61" s="76"/>
      <c r="D61" s="77"/>
    </row>
    <row r="62" spans="1:4" ht="63">
      <c r="A62" s="64" t="s">
        <v>14</v>
      </c>
      <c r="B62" s="65"/>
      <c r="C62" s="73"/>
      <c r="D62" s="78"/>
    </row>
    <row r="63" spans="1:4" ht="15.75">
      <c r="A63" s="64"/>
      <c r="B63" s="65"/>
      <c r="C63" s="73"/>
      <c r="D63" s="78"/>
    </row>
    <row r="64" spans="1:4" ht="15.75">
      <c r="A64" s="64"/>
      <c r="B64" s="65"/>
      <c r="C64" s="74"/>
      <c r="D64" s="79"/>
    </row>
    <row r="65" spans="1:4" ht="47.25">
      <c r="A65" s="68" t="s">
        <v>15</v>
      </c>
      <c r="B65" s="69">
        <f>SUM(B66:B67)</f>
        <v>0</v>
      </c>
      <c r="C65" s="76"/>
      <c r="D65" s="77"/>
    </row>
    <row r="66" spans="1:4" ht="47.25">
      <c r="A66" s="64" t="s">
        <v>16</v>
      </c>
      <c r="B66" s="65"/>
      <c r="C66" s="80"/>
      <c r="D66" s="81"/>
    </row>
    <row r="67" spans="1:4" ht="15.75">
      <c r="A67" s="64"/>
      <c r="B67" s="65"/>
      <c r="C67" s="80"/>
      <c r="D67" s="81"/>
    </row>
    <row r="68" spans="1:4" ht="15.75">
      <c r="A68" s="68" t="s">
        <v>17</v>
      </c>
      <c r="B68" s="69">
        <f>SUM(B69:B85)</f>
        <v>0</v>
      </c>
      <c r="C68" s="76"/>
      <c r="D68" s="77"/>
    </row>
    <row r="69" spans="1:4" ht="15.75">
      <c r="A69" s="64" t="s">
        <v>18</v>
      </c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5.75">
      <c r="A78" s="82"/>
      <c r="B78" s="73"/>
      <c r="C78" s="80"/>
      <c r="D78" s="81"/>
    </row>
    <row r="79" spans="1:4" ht="15.75">
      <c r="A79" s="82"/>
      <c r="B79" s="73"/>
      <c r="C79" s="80"/>
      <c r="D79" s="81"/>
    </row>
    <row r="80" spans="1:4" ht="15.75">
      <c r="A80" s="82"/>
      <c r="B80" s="73"/>
      <c r="C80" s="80"/>
      <c r="D80" s="81"/>
    </row>
    <row r="81" spans="1:4" ht="15.75">
      <c r="A81" s="82"/>
      <c r="B81" s="73"/>
      <c r="C81" s="80"/>
      <c r="D81" s="81"/>
    </row>
    <row r="82" spans="1:4" ht="15.75">
      <c r="A82" s="82"/>
      <c r="B82" s="73"/>
      <c r="C82" s="80"/>
      <c r="D82" s="81"/>
    </row>
    <row r="83" spans="1:4" ht="15.75">
      <c r="A83" s="82"/>
      <c r="B83" s="73"/>
      <c r="C83" s="80"/>
      <c r="D83" s="81"/>
    </row>
    <row r="84" spans="1:4" ht="15.75">
      <c r="A84" s="82"/>
      <c r="B84" s="73"/>
      <c r="C84" s="80"/>
      <c r="D84" s="81"/>
    </row>
    <row r="85" spans="1:4" ht="16.5" thickBot="1">
      <c r="A85" s="82"/>
      <c r="B85" s="73"/>
      <c r="C85" s="80"/>
      <c r="D85" s="81"/>
    </row>
    <row r="86" spans="1:4" ht="16.5" thickBot="1">
      <c r="A86" s="83" t="s">
        <v>19</v>
      </c>
      <c r="B86" s="84">
        <f>B18+B29+B53</f>
        <v>891854.11</v>
      </c>
      <c r="C86" s="18"/>
      <c r="D86" s="11"/>
    </row>
  </sheetData>
  <pageMargins left="0.7" right="0.7" top="0.75" bottom="0.75" header="0.3" footer="0.3"/>
  <pageSetup paperSize="9" orientation="landscape" r:id="rId1"/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dimension ref="A1:D559"/>
  <sheetViews>
    <sheetView tabSelected="1" topLeftCell="A19" workbookViewId="0">
      <selection activeCell="B35" sqref="B35"/>
    </sheetView>
  </sheetViews>
  <sheetFormatPr defaultRowHeight="15"/>
  <cols>
    <col min="1" max="1" width="28.28515625" customWidth="1"/>
    <col min="2" max="2" width="31.7109375" customWidth="1"/>
    <col min="3" max="3" width="74.28515625" customWidth="1"/>
    <col min="4" max="4" width="23.710937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SUM(B30:B525)</f>
        <v>201381.9</v>
      </c>
      <c r="C29" s="16"/>
      <c r="D29" s="17"/>
    </row>
    <row r="30" spans="1:4" s="2" customFormat="1">
      <c r="A30" s="40">
        <v>20.32</v>
      </c>
      <c r="B30" s="131">
        <v>1887.5</v>
      </c>
      <c r="C30" s="139" t="s">
        <v>99</v>
      </c>
      <c r="D30" s="101" t="s">
        <v>100</v>
      </c>
    </row>
    <row r="31" spans="1:4" s="2" customFormat="1">
      <c r="A31" s="85" t="s">
        <v>21</v>
      </c>
      <c r="B31" s="171">
        <v>19</v>
      </c>
      <c r="C31" s="145" t="s">
        <v>107</v>
      </c>
      <c r="D31" s="168" t="s">
        <v>335</v>
      </c>
    </row>
    <row r="32" spans="1:4" s="2" customFormat="1">
      <c r="A32" s="85" t="s">
        <v>21</v>
      </c>
      <c r="B32" s="171">
        <v>442</v>
      </c>
      <c r="C32" s="145" t="s">
        <v>108</v>
      </c>
      <c r="D32" s="168" t="s">
        <v>335</v>
      </c>
    </row>
    <row r="33" spans="1:4" s="2" customFormat="1">
      <c r="A33" s="85" t="s">
        <v>21</v>
      </c>
      <c r="B33" s="171">
        <v>576</v>
      </c>
      <c r="C33" s="146" t="s">
        <v>109</v>
      </c>
      <c r="D33" s="168" t="s">
        <v>335</v>
      </c>
    </row>
    <row r="34" spans="1:4" s="2" customFormat="1">
      <c r="A34" s="85" t="s">
        <v>21</v>
      </c>
      <c r="B34" s="171">
        <v>323</v>
      </c>
      <c r="C34" s="146" t="s">
        <v>109</v>
      </c>
      <c r="D34" s="168" t="s">
        <v>335</v>
      </c>
    </row>
    <row r="35" spans="1:4" s="2" customFormat="1">
      <c r="A35" s="85" t="s">
        <v>21</v>
      </c>
      <c r="B35" s="171">
        <v>456</v>
      </c>
      <c r="C35" s="145" t="s">
        <v>110</v>
      </c>
      <c r="D35" s="168" t="s">
        <v>335</v>
      </c>
    </row>
    <row r="36" spans="1:4" s="2" customFormat="1">
      <c r="A36" s="85" t="s">
        <v>21</v>
      </c>
      <c r="B36" s="171">
        <v>790</v>
      </c>
      <c r="C36" s="145" t="s">
        <v>111</v>
      </c>
      <c r="D36" s="168" t="s">
        <v>335</v>
      </c>
    </row>
    <row r="37" spans="1:4" s="2" customFormat="1">
      <c r="A37" s="85" t="s">
        <v>21</v>
      </c>
      <c r="B37" s="171">
        <v>310</v>
      </c>
      <c r="C37" s="146" t="s">
        <v>112</v>
      </c>
      <c r="D37" s="168" t="s">
        <v>335</v>
      </c>
    </row>
    <row r="38" spans="1:4" s="2" customFormat="1">
      <c r="A38" s="85" t="s">
        <v>21</v>
      </c>
      <c r="B38" s="171">
        <v>4914</v>
      </c>
      <c r="C38" s="146" t="s">
        <v>112</v>
      </c>
      <c r="D38" s="168" t="s">
        <v>335</v>
      </c>
    </row>
    <row r="39" spans="1:4" s="2" customFormat="1">
      <c r="A39" s="85" t="s">
        <v>21</v>
      </c>
      <c r="B39" s="171">
        <v>374</v>
      </c>
      <c r="C39" s="145" t="s">
        <v>113</v>
      </c>
      <c r="D39" s="168" t="s">
        <v>335</v>
      </c>
    </row>
    <row r="40" spans="1:4" s="2" customFormat="1">
      <c r="A40" s="85" t="s">
        <v>21</v>
      </c>
      <c r="B40" s="171">
        <v>441</v>
      </c>
      <c r="C40" s="145" t="s">
        <v>114</v>
      </c>
      <c r="D40" s="168" t="s">
        <v>335</v>
      </c>
    </row>
    <row r="41" spans="1:4" s="2" customFormat="1">
      <c r="A41" s="85" t="s">
        <v>21</v>
      </c>
      <c r="B41" s="171">
        <v>228</v>
      </c>
      <c r="C41" s="147" t="s">
        <v>115</v>
      </c>
      <c r="D41" s="168" t="s">
        <v>335</v>
      </c>
    </row>
    <row r="42" spans="1:4" s="2" customFormat="1">
      <c r="A42" s="85" t="s">
        <v>21</v>
      </c>
      <c r="B42" s="171">
        <v>416</v>
      </c>
      <c r="C42" s="147" t="s">
        <v>116</v>
      </c>
      <c r="D42" s="168" t="s">
        <v>335</v>
      </c>
    </row>
    <row r="43" spans="1:4" s="2" customFormat="1">
      <c r="A43" s="85" t="s">
        <v>21</v>
      </c>
      <c r="B43" s="171">
        <v>27</v>
      </c>
      <c r="C43" s="147" t="s">
        <v>117</v>
      </c>
      <c r="D43" s="168" t="s">
        <v>335</v>
      </c>
    </row>
    <row r="44" spans="1:4" s="2" customFormat="1">
      <c r="A44" s="85" t="s">
        <v>21</v>
      </c>
      <c r="B44" s="171">
        <v>565</v>
      </c>
      <c r="C44" s="147" t="s">
        <v>118</v>
      </c>
      <c r="D44" s="168" t="s">
        <v>335</v>
      </c>
    </row>
    <row r="45" spans="1:4" s="2" customFormat="1">
      <c r="A45" s="85" t="s">
        <v>21</v>
      </c>
      <c r="B45" s="171">
        <v>377</v>
      </c>
      <c r="C45" s="147" t="s">
        <v>119</v>
      </c>
      <c r="D45" s="168" t="s">
        <v>335</v>
      </c>
    </row>
    <row r="46" spans="1:4" s="2" customFormat="1">
      <c r="A46" s="85" t="s">
        <v>21</v>
      </c>
      <c r="B46" s="171">
        <v>228</v>
      </c>
      <c r="C46" s="147" t="s">
        <v>120</v>
      </c>
      <c r="D46" s="168" t="s">
        <v>335</v>
      </c>
    </row>
    <row r="47" spans="1:4" s="2" customFormat="1">
      <c r="A47" s="85" t="s">
        <v>21</v>
      </c>
      <c r="B47" s="171">
        <v>228</v>
      </c>
      <c r="C47" s="147" t="s">
        <v>121</v>
      </c>
      <c r="D47" s="168" t="s">
        <v>335</v>
      </c>
    </row>
    <row r="48" spans="1:4" s="2" customFormat="1">
      <c r="A48" s="85" t="s">
        <v>21</v>
      </c>
      <c r="B48" s="171">
        <v>54</v>
      </c>
      <c r="C48" s="147" t="s">
        <v>122</v>
      </c>
      <c r="D48" s="168" t="s">
        <v>335</v>
      </c>
    </row>
    <row r="49" spans="1:4" s="2" customFormat="1">
      <c r="A49" s="85" t="s">
        <v>21</v>
      </c>
      <c r="B49" s="171">
        <v>389</v>
      </c>
      <c r="C49" s="147" t="s">
        <v>123</v>
      </c>
      <c r="D49" s="168" t="s">
        <v>335</v>
      </c>
    </row>
    <row r="50" spans="1:4" s="2" customFormat="1">
      <c r="A50" s="85" t="s">
        <v>21</v>
      </c>
      <c r="B50" s="171">
        <v>268</v>
      </c>
      <c r="C50" s="147" t="s">
        <v>124</v>
      </c>
      <c r="D50" s="168" t="s">
        <v>335</v>
      </c>
    </row>
    <row r="51" spans="1:4" s="2" customFormat="1">
      <c r="A51" s="85" t="s">
        <v>21</v>
      </c>
      <c r="B51" s="171">
        <v>134</v>
      </c>
      <c r="C51" s="148" t="s">
        <v>125</v>
      </c>
      <c r="D51" s="168" t="s">
        <v>335</v>
      </c>
    </row>
    <row r="52" spans="1:4" s="2" customFormat="1">
      <c r="A52" s="85" t="s">
        <v>21</v>
      </c>
      <c r="B52" s="171">
        <v>108</v>
      </c>
      <c r="C52" s="148" t="s">
        <v>125</v>
      </c>
      <c r="D52" s="168" t="s">
        <v>335</v>
      </c>
    </row>
    <row r="53" spans="1:4" s="2" customFormat="1">
      <c r="A53" s="85" t="s">
        <v>21</v>
      </c>
      <c r="B53" s="171">
        <v>416</v>
      </c>
      <c r="C53" s="147" t="s">
        <v>126</v>
      </c>
      <c r="D53" s="168" t="s">
        <v>335</v>
      </c>
    </row>
    <row r="54" spans="1:4" s="2" customFormat="1">
      <c r="A54" s="85" t="s">
        <v>21</v>
      </c>
      <c r="B54" s="171">
        <v>416</v>
      </c>
      <c r="C54" s="147" t="s">
        <v>127</v>
      </c>
      <c r="D54" s="168" t="s">
        <v>335</v>
      </c>
    </row>
    <row r="55" spans="1:4" s="2" customFormat="1">
      <c r="A55" s="85" t="s">
        <v>21</v>
      </c>
      <c r="B55" s="171">
        <v>537</v>
      </c>
      <c r="C55" s="148" t="s">
        <v>128</v>
      </c>
      <c r="D55" s="168" t="s">
        <v>335</v>
      </c>
    </row>
    <row r="56" spans="1:4" s="2" customFormat="1">
      <c r="A56" s="85" t="s">
        <v>21</v>
      </c>
      <c r="B56" s="171">
        <v>54</v>
      </c>
      <c r="C56" s="148" t="s">
        <v>128</v>
      </c>
      <c r="D56" s="168" t="s">
        <v>335</v>
      </c>
    </row>
    <row r="57" spans="1:4" s="2" customFormat="1">
      <c r="A57" s="85" t="s">
        <v>21</v>
      </c>
      <c r="B57" s="171">
        <v>348</v>
      </c>
      <c r="C57" s="147" t="s">
        <v>129</v>
      </c>
      <c r="D57" s="168" t="s">
        <v>335</v>
      </c>
    </row>
    <row r="58" spans="1:4" s="2" customFormat="1">
      <c r="A58" s="85" t="s">
        <v>21</v>
      </c>
      <c r="B58" s="171">
        <v>81</v>
      </c>
      <c r="C58" s="147" t="s">
        <v>130</v>
      </c>
      <c r="D58" s="168" t="s">
        <v>335</v>
      </c>
    </row>
    <row r="59" spans="1:4" s="2" customFormat="1">
      <c r="A59" s="85" t="s">
        <v>21</v>
      </c>
      <c r="B59" s="171">
        <v>27</v>
      </c>
      <c r="C59" s="147" t="s">
        <v>130</v>
      </c>
      <c r="D59" s="168" t="s">
        <v>335</v>
      </c>
    </row>
    <row r="60" spans="1:4" s="2" customFormat="1">
      <c r="A60" s="85" t="s">
        <v>21</v>
      </c>
      <c r="B60" s="171">
        <v>594</v>
      </c>
      <c r="C60" s="147" t="s">
        <v>131</v>
      </c>
      <c r="D60" s="168" t="s">
        <v>335</v>
      </c>
    </row>
    <row r="61" spans="1:4" s="2" customFormat="1">
      <c r="A61" s="85" t="s">
        <v>21</v>
      </c>
      <c r="B61" s="171">
        <v>188</v>
      </c>
      <c r="C61" s="147" t="s">
        <v>131</v>
      </c>
      <c r="D61" s="168" t="s">
        <v>335</v>
      </c>
    </row>
    <row r="62" spans="1:4" s="2" customFormat="1">
      <c r="A62" s="85" t="s">
        <v>21</v>
      </c>
      <c r="B62" s="171">
        <v>402</v>
      </c>
      <c r="C62" s="147" t="s">
        <v>132</v>
      </c>
      <c r="D62" s="168" t="s">
        <v>335</v>
      </c>
    </row>
    <row r="63" spans="1:4" s="2" customFormat="1">
      <c r="A63" s="85" t="s">
        <v>21</v>
      </c>
      <c r="B63" s="171">
        <v>135</v>
      </c>
      <c r="C63" s="147" t="s">
        <v>132</v>
      </c>
      <c r="D63" s="168" t="s">
        <v>335</v>
      </c>
    </row>
    <row r="64" spans="1:4" s="2" customFormat="1">
      <c r="A64" s="85" t="s">
        <v>21</v>
      </c>
      <c r="B64" s="171">
        <v>54</v>
      </c>
      <c r="C64" s="147" t="s">
        <v>133</v>
      </c>
      <c r="D64" s="168" t="s">
        <v>335</v>
      </c>
    </row>
    <row r="65" spans="1:4" s="2" customFormat="1">
      <c r="A65" s="85" t="s">
        <v>21</v>
      </c>
      <c r="B65" s="171">
        <v>309</v>
      </c>
      <c r="C65" s="147" t="s">
        <v>133</v>
      </c>
      <c r="D65" s="168" t="s">
        <v>335</v>
      </c>
    </row>
    <row r="66" spans="1:4" s="2" customFormat="1">
      <c r="A66" s="85" t="s">
        <v>21</v>
      </c>
      <c r="B66" s="171">
        <v>633</v>
      </c>
      <c r="C66" s="147" t="s">
        <v>134</v>
      </c>
      <c r="D66" s="168" t="s">
        <v>335</v>
      </c>
    </row>
    <row r="67" spans="1:4" s="2" customFormat="1">
      <c r="A67" s="85" t="s">
        <v>21</v>
      </c>
      <c r="B67" s="171">
        <v>443</v>
      </c>
      <c r="C67" s="147" t="s">
        <v>134</v>
      </c>
      <c r="D67" s="168" t="s">
        <v>335</v>
      </c>
    </row>
    <row r="68" spans="1:4" s="2" customFormat="1">
      <c r="A68" s="85" t="s">
        <v>21</v>
      </c>
      <c r="B68" s="171">
        <v>5130</v>
      </c>
      <c r="C68" s="147" t="s">
        <v>134</v>
      </c>
      <c r="D68" s="168" t="s">
        <v>335</v>
      </c>
    </row>
    <row r="69" spans="1:4" s="2" customFormat="1">
      <c r="A69" s="85" t="s">
        <v>21</v>
      </c>
      <c r="B69" s="171">
        <v>243</v>
      </c>
      <c r="C69" s="148" t="s">
        <v>135</v>
      </c>
      <c r="D69" s="168" t="s">
        <v>335</v>
      </c>
    </row>
    <row r="70" spans="1:4" s="2" customFormat="1">
      <c r="A70" s="85" t="s">
        <v>21</v>
      </c>
      <c r="B70" s="171">
        <v>416</v>
      </c>
      <c r="C70" s="148" t="s">
        <v>135</v>
      </c>
      <c r="D70" s="168" t="s">
        <v>335</v>
      </c>
    </row>
    <row r="71" spans="1:4" s="2" customFormat="1">
      <c r="A71" s="85" t="s">
        <v>21</v>
      </c>
      <c r="B71" s="171">
        <v>702</v>
      </c>
      <c r="C71" s="149" t="s">
        <v>136</v>
      </c>
      <c r="D71" s="168" t="s">
        <v>335</v>
      </c>
    </row>
    <row r="72" spans="1:4" s="2" customFormat="1">
      <c r="A72" s="85" t="s">
        <v>21</v>
      </c>
      <c r="B72" s="171">
        <v>442</v>
      </c>
      <c r="C72" s="149" t="s">
        <v>137</v>
      </c>
      <c r="D72" s="168" t="s">
        <v>335</v>
      </c>
    </row>
    <row r="73" spans="1:4" s="2" customFormat="1">
      <c r="A73" s="85" t="s">
        <v>21</v>
      </c>
      <c r="B73" s="171">
        <v>214</v>
      </c>
      <c r="C73" s="149" t="s">
        <v>138</v>
      </c>
      <c r="D73" s="168" t="s">
        <v>335</v>
      </c>
    </row>
    <row r="74" spans="1:4" s="2" customFormat="1">
      <c r="A74" s="85" t="s">
        <v>21</v>
      </c>
      <c r="B74" s="171">
        <v>242</v>
      </c>
      <c r="C74" s="149" t="s">
        <v>139</v>
      </c>
      <c r="D74" s="168" t="s">
        <v>335</v>
      </c>
    </row>
    <row r="75" spans="1:4" s="2" customFormat="1">
      <c r="A75" s="85" t="s">
        <v>21</v>
      </c>
      <c r="B75" s="171">
        <v>482</v>
      </c>
      <c r="C75" s="149" t="s">
        <v>140</v>
      </c>
      <c r="D75" s="168" t="s">
        <v>335</v>
      </c>
    </row>
    <row r="76" spans="1:4" s="2" customFormat="1">
      <c r="A76" s="85" t="s">
        <v>21</v>
      </c>
      <c r="B76" s="171">
        <v>443</v>
      </c>
      <c r="C76" s="149" t="s">
        <v>141</v>
      </c>
      <c r="D76" s="168" t="s">
        <v>335</v>
      </c>
    </row>
    <row r="77" spans="1:4" s="2" customFormat="1">
      <c r="A77" s="85" t="s">
        <v>21</v>
      </c>
      <c r="B77" s="171">
        <v>135</v>
      </c>
      <c r="C77" s="149" t="s">
        <v>142</v>
      </c>
      <c r="D77" s="168" t="s">
        <v>335</v>
      </c>
    </row>
    <row r="78" spans="1:4" s="2" customFormat="1">
      <c r="A78" s="85" t="s">
        <v>21</v>
      </c>
      <c r="B78" s="171">
        <v>81</v>
      </c>
      <c r="C78" s="147" t="s">
        <v>143</v>
      </c>
      <c r="D78" s="168" t="s">
        <v>335</v>
      </c>
    </row>
    <row r="79" spans="1:4" s="2" customFormat="1">
      <c r="A79" s="85" t="s">
        <v>21</v>
      </c>
      <c r="B79" s="171">
        <v>351</v>
      </c>
      <c r="C79" s="147" t="s">
        <v>144</v>
      </c>
      <c r="D79" s="168" t="s">
        <v>335</v>
      </c>
    </row>
    <row r="80" spans="1:4" s="2" customFormat="1">
      <c r="A80" s="85" t="s">
        <v>21</v>
      </c>
      <c r="B80" s="171">
        <v>918</v>
      </c>
      <c r="C80" s="148" t="s">
        <v>145</v>
      </c>
      <c r="D80" s="168" t="s">
        <v>335</v>
      </c>
    </row>
    <row r="81" spans="1:4" s="2" customFormat="1">
      <c r="A81" s="85" t="s">
        <v>21</v>
      </c>
      <c r="B81" s="171">
        <v>27</v>
      </c>
      <c r="C81" s="148" t="s">
        <v>145</v>
      </c>
      <c r="D81" s="168" t="s">
        <v>335</v>
      </c>
    </row>
    <row r="82" spans="1:4" s="2" customFormat="1">
      <c r="A82" s="85" t="s">
        <v>21</v>
      </c>
      <c r="B82" s="171">
        <v>107</v>
      </c>
      <c r="C82" s="150" t="s">
        <v>146</v>
      </c>
      <c r="D82" s="168" t="s">
        <v>335</v>
      </c>
    </row>
    <row r="83" spans="1:4" s="2" customFormat="1">
      <c r="A83" s="85" t="s">
        <v>21</v>
      </c>
      <c r="B83" s="171">
        <v>324</v>
      </c>
      <c r="C83" s="150" t="s">
        <v>146</v>
      </c>
      <c r="D83" s="168" t="s">
        <v>335</v>
      </c>
    </row>
    <row r="84" spans="1:4" s="2" customFormat="1">
      <c r="A84" s="85" t="s">
        <v>21</v>
      </c>
      <c r="B84" s="171">
        <v>631</v>
      </c>
      <c r="C84" s="149" t="s">
        <v>147</v>
      </c>
      <c r="D84" s="168" t="s">
        <v>335</v>
      </c>
    </row>
    <row r="85" spans="1:4" s="2" customFormat="1">
      <c r="A85" s="85" t="s">
        <v>21</v>
      </c>
      <c r="B85" s="171">
        <v>227</v>
      </c>
      <c r="C85" s="147" t="s">
        <v>148</v>
      </c>
      <c r="D85" s="168" t="s">
        <v>335</v>
      </c>
    </row>
    <row r="86" spans="1:4" s="2" customFormat="1">
      <c r="A86" s="85" t="s">
        <v>21</v>
      </c>
      <c r="B86" s="171">
        <v>631</v>
      </c>
      <c r="C86" s="147" t="s">
        <v>149</v>
      </c>
      <c r="D86" s="168" t="s">
        <v>335</v>
      </c>
    </row>
    <row r="87" spans="1:4" s="2" customFormat="1">
      <c r="A87" s="85" t="s">
        <v>21</v>
      </c>
      <c r="B87" s="171">
        <v>508</v>
      </c>
      <c r="C87" s="147" t="s">
        <v>150</v>
      </c>
      <c r="D87" s="168" t="s">
        <v>335</v>
      </c>
    </row>
    <row r="88" spans="1:4" s="2" customFormat="1">
      <c r="A88" s="85" t="s">
        <v>21</v>
      </c>
      <c r="B88" s="171">
        <v>81</v>
      </c>
      <c r="C88" s="147" t="s">
        <v>151</v>
      </c>
      <c r="D88" s="168" t="s">
        <v>335</v>
      </c>
    </row>
    <row r="89" spans="1:4" s="2" customFormat="1">
      <c r="A89" s="85" t="s">
        <v>21</v>
      </c>
      <c r="B89" s="171">
        <v>214</v>
      </c>
      <c r="C89" s="147" t="s">
        <v>152</v>
      </c>
      <c r="D89" s="168" t="s">
        <v>335</v>
      </c>
    </row>
    <row r="90" spans="1:4" s="2" customFormat="1">
      <c r="A90" s="85" t="s">
        <v>21</v>
      </c>
      <c r="B90" s="171">
        <v>147</v>
      </c>
      <c r="C90" s="147" t="s">
        <v>153</v>
      </c>
      <c r="D90" s="168" t="s">
        <v>335</v>
      </c>
    </row>
    <row r="91" spans="1:4" s="2" customFormat="1">
      <c r="A91" s="85" t="s">
        <v>21</v>
      </c>
      <c r="B91" s="171">
        <v>349</v>
      </c>
      <c r="C91" s="147" t="s">
        <v>154</v>
      </c>
      <c r="D91" s="168" t="s">
        <v>335</v>
      </c>
    </row>
    <row r="92" spans="1:4" s="2" customFormat="1">
      <c r="A92" s="85" t="s">
        <v>21</v>
      </c>
      <c r="B92" s="171">
        <v>324</v>
      </c>
      <c r="C92" s="147" t="s">
        <v>155</v>
      </c>
      <c r="D92" s="168" t="s">
        <v>335</v>
      </c>
    </row>
    <row r="93" spans="1:4" s="2" customFormat="1">
      <c r="A93" s="85" t="s">
        <v>21</v>
      </c>
      <c r="B93" s="171">
        <v>242</v>
      </c>
      <c r="C93" s="147" t="s">
        <v>156</v>
      </c>
      <c r="D93" s="168" t="s">
        <v>335</v>
      </c>
    </row>
    <row r="94" spans="1:4" s="2" customFormat="1">
      <c r="A94" s="85" t="s">
        <v>21</v>
      </c>
      <c r="B94" s="171">
        <v>682</v>
      </c>
      <c r="C94" s="147" t="s">
        <v>157</v>
      </c>
      <c r="D94" s="168" t="s">
        <v>335</v>
      </c>
    </row>
    <row r="95" spans="1:4" s="2" customFormat="1">
      <c r="A95" s="85" t="s">
        <v>21</v>
      </c>
      <c r="B95" s="171">
        <v>54</v>
      </c>
      <c r="C95" s="148" t="s">
        <v>158</v>
      </c>
      <c r="D95" s="168" t="s">
        <v>335</v>
      </c>
    </row>
    <row r="96" spans="1:4" s="2" customFormat="1">
      <c r="A96" s="85" t="s">
        <v>21</v>
      </c>
      <c r="B96" s="171">
        <v>67</v>
      </c>
      <c r="C96" s="148" t="s">
        <v>158</v>
      </c>
      <c r="D96" s="168" t="s">
        <v>335</v>
      </c>
    </row>
    <row r="97" spans="1:4" s="2" customFormat="1">
      <c r="A97" s="85" t="s">
        <v>21</v>
      </c>
      <c r="B97" s="171">
        <v>563</v>
      </c>
      <c r="C97" s="147" t="s">
        <v>159</v>
      </c>
      <c r="D97" s="168" t="s">
        <v>335</v>
      </c>
    </row>
    <row r="98" spans="1:4" s="2" customFormat="1">
      <c r="A98" s="85" t="s">
        <v>21</v>
      </c>
      <c r="B98" s="171">
        <v>335</v>
      </c>
      <c r="C98" s="148" t="s">
        <v>160</v>
      </c>
      <c r="D98" s="168" t="s">
        <v>335</v>
      </c>
    </row>
    <row r="99" spans="1:4" s="2" customFormat="1">
      <c r="A99" s="85" t="s">
        <v>21</v>
      </c>
      <c r="B99" s="171">
        <v>324</v>
      </c>
      <c r="C99" s="148" t="s">
        <v>160</v>
      </c>
      <c r="D99" s="168" t="s">
        <v>335</v>
      </c>
    </row>
    <row r="100" spans="1:4" s="2" customFormat="1">
      <c r="A100" s="85" t="s">
        <v>21</v>
      </c>
      <c r="B100" s="171">
        <v>535</v>
      </c>
      <c r="C100" s="148" t="s">
        <v>161</v>
      </c>
      <c r="D100" s="168" t="s">
        <v>335</v>
      </c>
    </row>
    <row r="101" spans="1:4" s="2" customFormat="1">
      <c r="A101" s="85" t="s">
        <v>21</v>
      </c>
      <c r="B101" s="171">
        <v>27</v>
      </c>
      <c r="C101" s="148" t="s">
        <v>161</v>
      </c>
      <c r="D101" s="168" t="s">
        <v>335</v>
      </c>
    </row>
    <row r="102" spans="1:4" s="2" customFormat="1">
      <c r="A102" s="85" t="s">
        <v>21</v>
      </c>
      <c r="B102" s="171">
        <v>229</v>
      </c>
      <c r="C102" s="147" t="s">
        <v>162</v>
      </c>
      <c r="D102" s="168" t="s">
        <v>335</v>
      </c>
    </row>
    <row r="103" spans="1:4" s="2" customFormat="1">
      <c r="A103" s="85" t="s">
        <v>21</v>
      </c>
      <c r="B103" s="171">
        <v>389</v>
      </c>
      <c r="C103" s="147" t="s">
        <v>163</v>
      </c>
      <c r="D103" s="168" t="s">
        <v>335</v>
      </c>
    </row>
    <row r="104" spans="1:4" s="2" customFormat="1">
      <c r="A104" s="85" t="s">
        <v>21</v>
      </c>
      <c r="B104" s="171">
        <v>161</v>
      </c>
      <c r="C104" s="147" t="s">
        <v>164</v>
      </c>
      <c r="D104" s="168" t="s">
        <v>335</v>
      </c>
    </row>
    <row r="105" spans="1:4" s="2" customFormat="1">
      <c r="A105" s="85" t="s">
        <v>21</v>
      </c>
      <c r="B105" s="171">
        <v>295</v>
      </c>
      <c r="C105" s="147" t="s">
        <v>165</v>
      </c>
      <c r="D105" s="168" t="s">
        <v>335</v>
      </c>
    </row>
    <row r="106" spans="1:4" s="2" customFormat="1">
      <c r="A106" s="85" t="s">
        <v>21</v>
      </c>
      <c r="B106" s="171">
        <v>389</v>
      </c>
      <c r="C106" s="147" t="s">
        <v>166</v>
      </c>
      <c r="D106" s="168" t="s">
        <v>335</v>
      </c>
    </row>
    <row r="107" spans="1:4" s="2" customFormat="1">
      <c r="A107" s="85" t="s">
        <v>21</v>
      </c>
      <c r="B107" s="171">
        <v>121</v>
      </c>
      <c r="C107" s="147" t="s">
        <v>167</v>
      </c>
      <c r="D107" s="168" t="s">
        <v>335</v>
      </c>
    </row>
    <row r="108" spans="1:4" s="2" customFormat="1">
      <c r="A108" s="85" t="s">
        <v>21</v>
      </c>
      <c r="B108" s="171">
        <v>254</v>
      </c>
      <c r="C108" s="147" t="s">
        <v>168</v>
      </c>
      <c r="D108" s="168" t="s">
        <v>335</v>
      </c>
    </row>
    <row r="109" spans="1:4" s="2" customFormat="1">
      <c r="A109" s="85" t="s">
        <v>21</v>
      </c>
      <c r="B109" s="171">
        <v>351</v>
      </c>
      <c r="C109" s="147" t="s">
        <v>169</v>
      </c>
      <c r="D109" s="168" t="s">
        <v>335</v>
      </c>
    </row>
    <row r="110" spans="1:4" s="2" customFormat="1">
      <c r="A110" s="85" t="s">
        <v>21</v>
      </c>
      <c r="B110" s="171">
        <v>458</v>
      </c>
      <c r="C110" s="147" t="s">
        <v>170</v>
      </c>
      <c r="D110" s="168" t="s">
        <v>335</v>
      </c>
    </row>
    <row r="111" spans="1:4" s="2" customFormat="1">
      <c r="A111" s="85" t="s">
        <v>21</v>
      </c>
      <c r="B111" s="171">
        <v>242</v>
      </c>
      <c r="C111" s="148" t="s">
        <v>171</v>
      </c>
      <c r="D111" s="168" t="s">
        <v>335</v>
      </c>
    </row>
    <row r="112" spans="1:4" s="2" customFormat="1">
      <c r="A112" s="85" t="s">
        <v>21</v>
      </c>
      <c r="B112" s="171">
        <v>241</v>
      </c>
      <c r="C112" s="148" t="s">
        <v>171</v>
      </c>
      <c r="D112" s="168" t="s">
        <v>335</v>
      </c>
    </row>
    <row r="113" spans="1:4" s="2" customFormat="1">
      <c r="A113" s="85" t="s">
        <v>21</v>
      </c>
      <c r="B113" s="171">
        <v>135</v>
      </c>
      <c r="C113" s="151" t="s">
        <v>172</v>
      </c>
      <c r="D113" s="168" t="s">
        <v>335</v>
      </c>
    </row>
    <row r="114" spans="1:4" s="2" customFormat="1">
      <c r="A114" s="85" t="s">
        <v>21</v>
      </c>
      <c r="B114" s="171">
        <v>135</v>
      </c>
      <c r="C114" s="151" t="s">
        <v>172</v>
      </c>
      <c r="D114" s="168" t="s">
        <v>335</v>
      </c>
    </row>
    <row r="115" spans="1:4" s="2" customFormat="1">
      <c r="A115" s="85" t="s">
        <v>21</v>
      </c>
      <c r="B115" s="171">
        <v>134</v>
      </c>
      <c r="C115" s="152" t="s">
        <v>173</v>
      </c>
      <c r="D115" s="168" t="s">
        <v>335</v>
      </c>
    </row>
    <row r="116" spans="1:4" s="2" customFormat="1">
      <c r="A116" s="85" t="s">
        <v>21</v>
      </c>
      <c r="B116" s="171">
        <v>375</v>
      </c>
      <c r="C116" s="152" t="s">
        <v>174</v>
      </c>
      <c r="D116" s="168" t="s">
        <v>335</v>
      </c>
    </row>
    <row r="117" spans="1:4" s="2" customFormat="1">
      <c r="A117" s="85" t="s">
        <v>21</v>
      </c>
      <c r="B117" s="171">
        <v>442</v>
      </c>
      <c r="C117" s="147" t="s">
        <v>175</v>
      </c>
      <c r="D117" s="168" t="s">
        <v>335</v>
      </c>
    </row>
    <row r="118" spans="1:4" s="2" customFormat="1">
      <c r="A118" s="85" t="s">
        <v>21</v>
      </c>
      <c r="B118" s="171">
        <v>551</v>
      </c>
      <c r="C118" s="147" t="s">
        <v>176</v>
      </c>
      <c r="D118" s="168" t="s">
        <v>335</v>
      </c>
    </row>
    <row r="119" spans="1:4" s="2" customFormat="1">
      <c r="A119" s="85" t="s">
        <v>21</v>
      </c>
      <c r="B119" s="171">
        <v>737</v>
      </c>
      <c r="C119" s="147" t="s">
        <v>177</v>
      </c>
      <c r="D119" s="168" t="s">
        <v>335</v>
      </c>
    </row>
    <row r="120" spans="1:4" s="2" customFormat="1">
      <c r="A120" s="85" t="s">
        <v>21</v>
      </c>
      <c r="B120" s="171">
        <v>269</v>
      </c>
      <c r="C120" s="147" t="s">
        <v>178</v>
      </c>
      <c r="D120" s="168" t="s">
        <v>335</v>
      </c>
    </row>
    <row r="121" spans="1:4" s="2" customFormat="1">
      <c r="A121" s="85" t="s">
        <v>21</v>
      </c>
      <c r="B121" s="171">
        <v>321</v>
      </c>
      <c r="C121" s="147" t="s">
        <v>179</v>
      </c>
      <c r="D121" s="168" t="s">
        <v>335</v>
      </c>
    </row>
    <row r="122" spans="1:4" s="2" customFormat="1">
      <c r="A122" s="85" t="s">
        <v>21</v>
      </c>
      <c r="B122" s="171">
        <v>454</v>
      </c>
      <c r="C122" s="147" t="s">
        <v>180</v>
      </c>
      <c r="D122" s="168" t="s">
        <v>335</v>
      </c>
    </row>
    <row r="123" spans="1:4" s="2" customFormat="1">
      <c r="A123" s="85" t="s">
        <v>21</v>
      </c>
      <c r="B123" s="171">
        <v>67</v>
      </c>
      <c r="C123" s="147" t="s">
        <v>181</v>
      </c>
      <c r="D123" s="168" t="s">
        <v>335</v>
      </c>
    </row>
    <row r="124" spans="1:4" s="2" customFormat="1">
      <c r="A124" s="85" t="s">
        <v>21</v>
      </c>
      <c r="B124" s="171">
        <v>308</v>
      </c>
      <c r="C124" s="147" t="s">
        <v>182</v>
      </c>
      <c r="D124" s="168" t="s">
        <v>335</v>
      </c>
    </row>
    <row r="125" spans="1:4" s="2" customFormat="1">
      <c r="A125" s="85" t="s">
        <v>21</v>
      </c>
      <c r="B125" s="171">
        <v>322</v>
      </c>
      <c r="C125" s="147" t="s">
        <v>183</v>
      </c>
      <c r="D125" s="168" t="s">
        <v>335</v>
      </c>
    </row>
    <row r="126" spans="1:4" s="2" customFormat="1">
      <c r="A126" s="85" t="s">
        <v>21</v>
      </c>
      <c r="B126" s="171">
        <v>871</v>
      </c>
      <c r="C126" s="147" t="s">
        <v>184</v>
      </c>
      <c r="D126" s="168" t="s">
        <v>335</v>
      </c>
    </row>
    <row r="127" spans="1:4" s="2" customFormat="1">
      <c r="A127" s="85" t="s">
        <v>21</v>
      </c>
      <c r="B127" s="171">
        <v>228</v>
      </c>
      <c r="C127" s="153" t="s">
        <v>185</v>
      </c>
      <c r="D127" s="168" t="s">
        <v>335</v>
      </c>
    </row>
    <row r="128" spans="1:4" s="2" customFormat="1">
      <c r="A128" s="85" t="s">
        <v>21</v>
      </c>
      <c r="B128" s="171">
        <v>108</v>
      </c>
      <c r="C128" s="154" t="s">
        <v>186</v>
      </c>
      <c r="D128" s="168" t="s">
        <v>335</v>
      </c>
    </row>
    <row r="129" spans="1:4" s="2" customFormat="1">
      <c r="A129" s="85" t="s">
        <v>21</v>
      </c>
      <c r="B129" s="171">
        <v>401</v>
      </c>
      <c r="C129" s="154" t="s">
        <v>186</v>
      </c>
      <c r="D129" s="168" t="s">
        <v>335</v>
      </c>
    </row>
    <row r="130" spans="1:4" s="2" customFormat="1">
      <c r="A130" s="85" t="s">
        <v>21</v>
      </c>
      <c r="B130" s="171">
        <v>578</v>
      </c>
      <c r="C130" s="153" t="s">
        <v>187</v>
      </c>
      <c r="D130" s="168" t="s">
        <v>335</v>
      </c>
    </row>
    <row r="131" spans="1:4" s="2" customFormat="1">
      <c r="A131" s="85" t="s">
        <v>21</v>
      </c>
      <c r="B131" s="171">
        <v>254</v>
      </c>
      <c r="C131" s="153" t="s">
        <v>188</v>
      </c>
      <c r="D131" s="168" t="s">
        <v>335</v>
      </c>
    </row>
    <row r="132" spans="1:4" s="2" customFormat="1">
      <c r="A132" s="85" t="s">
        <v>21</v>
      </c>
      <c r="B132" s="171">
        <v>402</v>
      </c>
      <c r="C132" s="153" t="s">
        <v>189</v>
      </c>
      <c r="D132" s="168" t="s">
        <v>335</v>
      </c>
    </row>
    <row r="133" spans="1:4" s="2" customFormat="1">
      <c r="A133" s="85" t="s">
        <v>21</v>
      </c>
      <c r="B133" s="171">
        <v>320</v>
      </c>
      <c r="C133" s="153" t="s">
        <v>190</v>
      </c>
      <c r="D133" s="168" t="s">
        <v>335</v>
      </c>
    </row>
    <row r="134" spans="1:4" s="2" customFormat="1">
      <c r="A134" s="85" t="s">
        <v>21</v>
      </c>
      <c r="B134" s="171">
        <v>444</v>
      </c>
      <c r="C134" s="153" t="s">
        <v>191</v>
      </c>
      <c r="D134" s="168" t="s">
        <v>335</v>
      </c>
    </row>
    <row r="135" spans="1:4" s="2" customFormat="1">
      <c r="A135" s="85" t="s">
        <v>21</v>
      </c>
      <c r="B135" s="171">
        <v>335</v>
      </c>
      <c r="C135" s="153" t="s">
        <v>192</v>
      </c>
      <c r="D135" s="168" t="s">
        <v>335</v>
      </c>
    </row>
    <row r="136" spans="1:4" s="2" customFormat="1">
      <c r="A136" s="85" t="s">
        <v>21</v>
      </c>
      <c r="B136" s="171">
        <v>335</v>
      </c>
      <c r="C136" s="153" t="s">
        <v>193</v>
      </c>
      <c r="D136" s="168" t="s">
        <v>335</v>
      </c>
    </row>
    <row r="137" spans="1:4" s="2" customFormat="1">
      <c r="A137" s="85" t="s">
        <v>21</v>
      </c>
      <c r="B137" s="171">
        <v>241</v>
      </c>
      <c r="C137" s="153" t="s">
        <v>194</v>
      </c>
      <c r="D137" s="168" t="s">
        <v>335</v>
      </c>
    </row>
    <row r="138" spans="1:4" s="2" customFormat="1">
      <c r="A138" s="85" t="s">
        <v>21</v>
      </c>
      <c r="B138" s="171">
        <v>324</v>
      </c>
      <c r="C138" s="147" t="s">
        <v>195</v>
      </c>
      <c r="D138" s="168" t="s">
        <v>335</v>
      </c>
    </row>
    <row r="139" spans="1:4" s="2" customFormat="1">
      <c r="A139" s="85" t="s">
        <v>21</v>
      </c>
      <c r="B139" s="171">
        <v>40</v>
      </c>
      <c r="C139" s="147" t="s">
        <v>196</v>
      </c>
      <c r="D139" s="168" t="s">
        <v>335</v>
      </c>
    </row>
    <row r="140" spans="1:4" s="2" customFormat="1">
      <c r="A140" s="85" t="s">
        <v>21</v>
      </c>
      <c r="B140" s="171">
        <v>241</v>
      </c>
      <c r="C140" s="147" t="s">
        <v>197</v>
      </c>
      <c r="D140" s="168" t="s">
        <v>335</v>
      </c>
    </row>
    <row r="141" spans="1:4" s="2" customFormat="1">
      <c r="A141" s="85" t="s">
        <v>21</v>
      </c>
      <c r="B141" s="171">
        <v>522</v>
      </c>
      <c r="C141" s="148" t="s">
        <v>198</v>
      </c>
      <c r="D141" s="168" t="s">
        <v>335</v>
      </c>
    </row>
    <row r="142" spans="1:4" s="2" customFormat="1">
      <c r="A142" s="85" t="s">
        <v>21</v>
      </c>
      <c r="B142" s="171">
        <v>54</v>
      </c>
      <c r="C142" s="148" t="s">
        <v>198</v>
      </c>
      <c r="D142" s="168" t="s">
        <v>335</v>
      </c>
    </row>
    <row r="143" spans="1:4" s="2" customFormat="1">
      <c r="A143" s="85" t="s">
        <v>21</v>
      </c>
      <c r="B143" s="171">
        <v>243</v>
      </c>
      <c r="C143" s="148" t="s">
        <v>199</v>
      </c>
      <c r="D143" s="168" t="s">
        <v>335</v>
      </c>
    </row>
    <row r="144" spans="1:4" s="2" customFormat="1">
      <c r="A144" s="85" t="s">
        <v>21</v>
      </c>
      <c r="B144" s="171">
        <v>281</v>
      </c>
      <c r="C144" s="148" t="s">
        <v>199</v>
      </c>
      <c r="D144" s="168" t="s">
        <v>335</v>
      </c>
    </row>
    <row r="145" spans="1:4" s="2" customFormat="1">
      <c r="A145" s="85" t="s">
        <v>21</v>
      </c>
      <c r="B145" s="171">
        <v>562</v>
      </c>
      <c r="C145" s="147" t="s">
        <v>200</v>
      </c>
      <c r="D145" s="168" t="s">
        <v>335</v>
      </c>
    </row>
    <row r="146" spans="1:4" s="2" customFormat="1">
      <c r="A146" s="85" t="s">
        <v>21</v>
      </c>
      <c r="B146" s="171">
        <v>134</v>
      </c>
      <c r="C146" s="147" t="s">
        <v>201</v>
      </c>
      <c r="D146" s="168" t="s">
        <v>335</v>
      </c>
    </row>
    <row r="147" spans="1:4" s="2" customFormat="1">
      <c r="A147" s="85" t="s">
        <v>21</v>
      </c>
      <c r="B147" s="171">
        <v>658</v>
      </c>
      <c r="C147" s="147" t="s">
        <v>202</v>
      </c>
      <c r="D147" s="168" t="s">
        <v>335</v>
      </c>
    </row>
    <row r="148" spans="1:4" s="2" customFormat="1">
      <c r="A148" s="85" t="s">
        <v>21</v>
      </c>
      <c r="B148" s="171">
        <v>430</v>
      </c>
      <c r="C148" s="155" t="s">
        <v>203</v>
      </c>
      <c r="D148" s="168" t="s">
        <v>335</v>
      </c>
    </row>
    <row r="149" spans="1:4" s="2" customFormat="1">
      <c r="A149" s="85" t="s">
        <v>21</v>
      </c>
      <c r="B149" s="171">
        <v>50</v>
      </c>
      <c r="C149" s="155" t="s">
        <v>204</v>
      </c>
      <c r="D149" s="168" t="s">
        <v>335</v>
      </c>
    </row>
    <row r="150" spans="1:4" s="2" customFormat="1">
      <c r="A150" s="85" t="s">
        <v>21</v>
      </c>
      <c r="B150" s="171">
        <v>994</v>
      </c>
      <c r="C150" s="155" t="s">
        <v>205</v>
      </c>
      <c r="D150" s="168" t="s">
        <v>335</v>
      </c>
    </row>
    <row r="151" spans="1:4" s="2" customFormat="1">
      <c r="A151" s="85" t="s">
        <v>21</v>
      </c>
      <c r="B151" s="171">
        <v>80</v>
      </c>
      <c r="C151" s="155" t="s">
        <v>206</v>
      </c>
      <c r="D151" s="168" t="s">
        <v>335</v>
      </c>
    </row>
    <row r="152" spans="1:4" s="2" customFormat="1">
      <c r="A152" s="85" t="s">
        <v>21</v>
      </c>
      <c r="B152" s="171">
        <v>443</v>
      </c>
      <c r="C152" s="155" t="s">
        <v>207</v>
      </c>
      <c r="D152" s="168" t="s">
        <v>335</v>
      </c>
    </row>
    <row r="153" spans="1:4" s="2" customFormat="1">
      <c r="A153" s="85" t="s">
        <v>21</v>
      </c>
      <c r="B153" s="171">
        <v>644</v>
      </c>
      <c r="C153" s="156" t="s">
        <v>208</v>
      </c>
      <c r="D153" s="168" t="s">
        <v>335</v>
      </c>
    </row>
    <row r="154" spans="1:4" s="2" customFormat="1">
      <c r="A154" s="85" t="s">
        <v>21</v>
      </c>
      <c r="B154" s="171">
        <v>81</v>
      </c>
      <c r="C154" s="156" t="s">
        <v>208</v>
      </c>
      <c r="D154" s="168" t="s">
        <v>335</v>
      </c>
    </row>
    <row r="155" spans="1:4" s="2" customFormat="1">
      <c r="A155" s="85" t="s">
        <v>21</v>
      </c>
      <c r="B155" s="171">
        <v>121</v>
      </c>
      <c r="C155" s="155" t="s">
        <v>209</v>
      </c>
      <c r="D155" s="168" t="s">
        <v>335</v>
      </c>
    </row>
    <row r="156" spans="1:4" s="2" customFormat="1">
      <c r="A156" s="85" t="s">
        <v>21</v>
      </c>
      <c r="B156" s="171">
        <v>696</v>
      </c>
      <c r="C156" s="155" t="s">
        <v>210</v>
      </c>
      <c r="D156" s="168" t="s">
        <v>335</v>
      </c>
    </row>
    <row r="157" spans="1:4" s="2" customFormat="1">
      <c r="A157" s="85" t="s">
        <v>21</v>
      </c>
      <c r="B157" s="171">
        <v>336</v>
      </c>
      <c r="C157" s="147" t="s">
        <v>211</v>
      </c>
      <c r="D157" s="168" t="s">
        <v>335</v>
      </c>
    </row>
    <row r="158" spans="1:4" s="2" customFormat="1">
      <c r="A158" s="85" t="s">
        <v>21</v>
      </c>
      <c r="B158" s="171">
        <v>923</v>
      </c>
      <c r="C158" s="147" t="s">
        <v>212</v>
      </c>
      <c r="D158" s="168" t="s">
        <v>335</v>
      </c>
    </row>
    <row r="159" spans="1:4" s="2" customFormat="1">
      <c r="A159" s="85" t="s">
        <v>21</v>
      </c>
      <c r="B159" s="171">
        <v>27</v>
      </c>
      <c r="C159" s="147" t="s">
        <v>213</v>
      </c>
      <c r="D159" s="168" t="s">
        <v>335</v>
      </c>
    </row>
    <row r="160" spans="1:4" s="2" customFormat="1">
      <c r="A160" s="85" t="s">
        <v>21</v>
      </c>
      <c r="B160" s="171">
        <v>990</v>
      </c>
      <c r="C160" s="147" t="s">
        <v>214</v>
      </c>
      <c r="D160" s="168" t="s">
        <v>335</v>
      </c>
    </row>
    <row r="161" spans="1:4" s="2" customFormat="1">
      <c r="A161" s="85" t="s">
        <v>21</v>
      </c>
      <c r="B161" s="171">
        <v>791</v>
      </c>
      <c r="C161" s="147" t="s">
        <v>215</v>
      </c>
      <c r="D161" s="168" t="s">
        <v>335</v>
      </c>
    </row>
    <row r="162" spans="1:4" s="2" customFormat="1">
      <c r="A162" s="85" t="s">
        <v>21</v>
      </c>
      <c r="B162" s="171">
        <v>216</v>
      </c>
      <c r="C162" s="147" t="s">
        <v>216</v>
      </c>
      <c r="D162" s="168" t="s">
        <v>335</v>
      </c>
    </row>
    <row r="163" spans="1:4" s="2" customFormat="1">
      <c r="A163" s="85" t="s">
        <v>21</v>
      </c>
      <c r="B163" s="171">
        <v>552</v>
      </c>
      <c r="C163" s="147" t="s">
        <v>217</v>
      </c>
      <c r="D163" s="168" t="s">
        <v>335</v>
      </c>
    </row>
    <row r="164" spans="1:4" s="2" customFormat="1">
      <c r="A164" s="85" t="s">
        <v>21</v>
      </c>
      <c r="B164" s="171">
        <v>591</v>
      </c>
      <c r="C164" s="148" t="s">
        <v>218</v>
      </c>
      <c r="D164" s="168" t="s">
        <v>335</v>
      </c>
    </row>
    <row r="165" spans="1:4" s="2" customFormat="1">
      <c r="A165" s="85" t="s">
        <v>21</v>
      </c>
      <c r="B165" s="171">
        <v>270</v>
      </c>
      <c r="C165" s="148" t="s">
        <v>218</v>
      </c>
      <c r="D165" s="168" t="s">
        <v>335</v>
      </c>
    </row>
    <row r="166" spans="1:4" s="2" customFormat="1">
      <c r="A166" s="85" t="s">
        <v>21</v>
      </c>
      <c r="B166" s="171">
        <v>672</v>
      </c>
      <c r="C166" s="148" t="s">
        <v>218</v>
      </c>
      <c r="D166" s="168" t="s">
        <v>335</v>
      </c>
    </row>
    <row r="167" spans="1:4" s="2" customFormat="1">
      <c r="A167" s="85" t="s">
        <v>21</v>
      </c>
      <c r="B167" s="171">
        <v>810</v>
      </c>
      <c r="C167" s="148" t="s">
        <v>218</v>
      </c>
      <c r="D167" s="168" t="s">
        <v>335</v>
      </c>
    </row>
    <row r="168" spans="1:4" s="2" customFormat="1">
      <c r="A168" s="85" t="s">
        <v>21</v>
      </c>
      <c r="B168" s="171">
        <v>282</v>
      </c>
      <c r="C168" s="147" t="s">
        <v>219</v>
      </c>
      <c r="D168" s="168" t="s">
        <v>335</v>
      </c>
    </row>
    <row r="169" spans="1:4" s="2" customFormat="1">
      <c r="A169" s="85" t="s">
        <v>21</v>
      </c>
      <c r="B169" s="171">
        <v>364</v>
      </c>
      <c r="C169" s="147" t="s">
        <v>220</v>
      </c>
      <c r="D169" s="168" t="s">
        <v>335</v>
      </c>
    </row>
    <row r="170" spans="1:4" s="2" customFormat="1">
      <c r="A170" s="85" t="s">
        <v>21</v>
      </c>
      <c r="B170" s="171">
        <v>644</v>
      </c>
      <c r="C170" s="147" t="s">
        <v>221</v>
      </c>
      <c r="D170" s="168" t="s">
        <v>335</v>
      </c>
    </row>
    <row r="171" spans="1:4" s="2" customFormat="1">
      <c r="A171" s="85" t="s">
        <v>21</v>
      </c>
      <c r="B171" s="171">
        <v>27</v>
      </c>
      <c r="C171" s="148" t="s">
        <v>222</v>
      </c>
      <c r="D171" s="168" t="s">
        <v>335</v>
      </c>
    </row>
    <row r="172" spans="1:4" s="2" customFormat="1">
      <c r="A172" s="85" t="s">
        <v>21</v>
      </c>
      <c r="B172" s="171">
        <v>200</v>
      </c>
      <c r="C172" s="148" t="s">
        <v>222</v>
      </c>
      <c r="D172" s="168" t="s">
        <v>335</v>
      </c>
    </row>
    <row r="173" spans="1:4" s="2" customFormat="1">
      <c r="A173" s="85" t="s">
        <v>21</v>
      </c>
      <c r="B173" s="171">
        <v>321</v>
      </c>
      <c r="C173" s="147" t="s">
        <v>223</v>
      </c>
      <c r="D173" s="168" t="s">
        <v>335</v>
      </c>
    </row>
    <row r="174" spans="1:4" s="2" customFormat="1">
      <c r="A174" s="85" t="s">
        <v>21</v>
      </c>
      <c r="B174" s="171">
        <v>641</v>
      </c>
      <c r="C174" s="147" t="s">
        <v>224</v>
      </c>
      <c r="D174" s="168" t="s">
        <v>335</v>
      </c>
    </row>
    <row r="175" spans="1:4" s="2" customFormat="1">
      <c r="A175" s="85" t="s">
        <v>21</v>
      </c>
      <c r="B175" s="171">
        <v>378</v>
      </c>
      <c r="C175" s="147" t="s">
        <v>225</v>
      </c>
      <c r="D175" s="168" t="s">
        <v>335</v>
      </c>
    </row>
    <row r="176" spans="1:4" s="2" customFormat="1">
      <c r="A176" s="85" t="s">
        <v>21</v>
      </c>
      <c r="B176" s="171">
        <v>336</v>
      </c>
      <c r="C176" s="147" t="s">
        <v>226</v>
      </c>
      <c r="D176" s="168" t="s">
        <v>335</v>
      </c>
    </row>
    <row r="177" spans="1:4" s="2" customFormat="1">
      <c r="A177" s="85" t="s">
        <v>21</v>
      </c>
      <c r="B177" s="171">
        <v>375</v>
      </c>
      <c r="C177" s="147" t="s">
        <v>227</v>
      </c>
      <c r="D177" s="168" t="s">
        <v>335</v>
      </c>
    </row>
    <row r="178" spans="1:4" s="2" customFormat="1">
      <c r="A178" s="85" t="s">
        <v>21</v>
      </c>
      <c r="B178" s="171">
        <v>243</v>
      </c>
      <c r="C178" s="147" t="s">
        <v>228</v>
      </c>
      <c r="D178" s="168" t="s">
        <v>335</v>
      </c>
    </row>
    <row r="179" spans="1:4" s="2" customFormat="1">
      <c r="A179" s="85" t="s">
        <v>21</v>
      </c>
      <c r="B179" s="171">
        <v>629</v>
      </c>
      <c r="C179" s="147" t="s">
        <v>229</v>
      </c>
      <c r="D179" s="168" t="s">
        <v>335</v>
      </c>
    </row>
    <row r="180" spans="1:4" s="2" customFormat="1">
      <c r="A180" s="85" t="s">
        <v>21</v>
      </c>
      <c r="B180" s="171">
        <v>348</v>
      </c>
      <c r="C180" s="147" t="s">
        <v>230</v>
      </c>
      <c r="D180" s="168" t="s">
        <v>335</v>
      </c>
    </row>
    <row r="181" spans="1:4" s="2" customFormat="1">
      <c r="A181" s="85" t="s">
        <v>21</v>
      </c>
      <c r="B181" s="171">
        <v>335</v>
      </c>
      <c r="C181" s="147" t="s">
        <v>231</v>
      </c>
      <c r="D181" s="168" t="s">
        <v>335</v>
      </c>
    </row>
    <row r="182" spans="1:4" s="2" customFormat="1">
      <c r="A182" s="85" t="s">
        <v>21</v>
      </c>
      <c r="B182" s="171">
        <v>227</v>
      </c>
      <c r="C182" s="147" t="s">
        <v>232</v>
      </c>
      <c r="D182" s="168" t="s">
        <v>335</v>
      </c>
    </row>
    <row r="183" spans="1:4" s="2" customFormat="1">
      <c r="A183" s="85" t="s">
        <v>21</v>
      </c>
      <c r="B183" s="171">
        <v>254</v>
      </c>
      <c r="C183" s="147" t="s">
        <v>233</v>
      </c>
      <c r="D183" s="168" t="s">
        <v>335</v>
      </c>
    </row>
    <row r="184" spans="1:4" s="2" customFormat="1">
      <c r="A184" s="85" t="s">
        <v>21</v>
      </c>
      <c r="B184" s="171">
        <v>40</v>
      </c>
      <c r="C184" s="147" t="s">
        <v>234</v>
      </c>
      <c r="D184" s="168" t="s">
        <v>335</v>
      </c>
    </row>
    <row r="185" spans="1:4" s="2" customFormat="1">
      <c r="A185" s="85" t="s">
        <v>21</v>
      </c>
      <c r="B185" s="171">
        <v>498</v>
      </c>
      <c r="C185" s="147" t="s">
        <v>235</v>
      </c>
      <c r="D185" s="168" t="s">
        <v>335</v>
      </c>
    </row>
    <row r="186" spans="1:4" s="2" customFormat="1">
      <c r="A186" s="85" t="s">
        <v>21</v>
      </c>
      <c r="B186" s="171">
        <v>377</v>
      </c>
      <c r="C186" s="148" t="s">
        <v>236</v>
      </c>
      <c r="D186" s="168" t="s">
        <v>335</v>
      </c>
    </row>
    <row r="187" spans="1:4" s="2" customFormat="1">
      <c r="A187" s="85" t="s">
        <v>21</v>
      </c>
      <c r="B187" s="171">
        <v>216</v>
      </c>
      <c r="C187" s="148" t="s">
        <v>236</v>
      </c>
      <c r="D187" s="168" t="s">
        <v>335</v>
      </c>
    </row>
    <row r="188" spans="1:4" s="2" customFormat="1">
      <c r="A188" s="85" t="s">
        <v>21</v>
      </c>
      <c r="B188" s="171">
        <v>521</v>
      </c>
      <c r="C188" s="147" t="s">
        <v>237</v>
      </c>
      <c r="D188" s="168" t="s">
        <v>335</v>
      </c>
    </row>
    <row r="189" spans="1:4" s="2" customFormat="1">
      <c r="A189" s="85" t="s">
        <v>21</v>
      </c>
      <c r="B189" s="171">
        <v>837</v>
      </c>
      <c r="C189" s="148" t="s">
        <v>238</v>
      </c>
      <c r="D189" s="168" t="s">
        <v>335</v>
      </c>
    </row>
    <row r="190" spans="1:4" s="2" customFormat="1">
      <c r="A190" s="85" t="s">
        <v>21</v>
      </c>
      <c r="B190" s="171">
        <v>255</v>
      </c>
      <c r="C190" s="148" t="s">
        <v>238</v>
      </c>
      <c r="D190" s="168" t="s">
        <v>335</v>
      </c>
    </row>
    <row r="191" spans="1:4" s="2" customFormat="1">
      <c r="A191" s="85" t="s">
        <v>21</v>
      </c>
      <c r="B191" s="171">
        <v>108</v>
      </c>
      <c r="C191" s="148" t="s">
        <v>238</v>
      </c>
      <c r="D191" s="168" t="s">
        <v>335</v>
      </c>
    </row>
    <row r="192" spans="1:4" s="2" customFormat="1">
      <c r="A192" s="85" t="s">
        <v>21</v>
      </c>
      <c r="B192" s="171">
        <v>429</v>
      </c>
      <c r="C192" s="148" t="s">
        <v>238</v>
      </c>
      <c r="D192" s="168" t="s">
        <v>335</v>
      </c>
    </row>
    <row r="193" spans="1:4" s="2" customFormat="1">
      <c r="A193" s="85" t="s">
        <v>21</v>
      </c>
      <c r="B193" s="171">
        <v>148</v>
      </c>
      <c r="C193" s="147" t="s">
        <v>239</v>
      </c>
      <c r="D193" s="168" t="s">
        <v>335</v>
      </c>
    </row>
    <row r="194" spans="1:4" s="2" customFormat="1">
      <c r="A194" s="85" t="s">
        <v>21</v>
      </c>
      <c r="B194" s="171">
        <v>243</v>
      </c>
      <c r="C194" s="147" t="s">
        <v>240</v>
      </c>
      <c r="D194" s="168" t="s">
        <v>335</v>
      </c>
    </row>
    <row r="195" spans="1:4" s="2" customFormat="1">
      <c r="A195" s="85" t="s">
        <v>21</v>
      </c>
      <c r="B195" s="171">
        <v>107</v>
      </c>
      <c r="C195" s="147" t="s">
        <v>241</v>
      </c>
      <c r="D195" s="168" t="s">
        <v>335</v>
      </c>
    </row>
    <row r="196" spans="1:4" s="2" customFormat="1">
      <c r="A196" s="85" t="s">
        <v>21</v>
      </c>
      <c r="B196" s="171">
        <v>374</v>
      </c>
      <c r="C196" s="147" t="s">
        <v>242</v>
      </c>
      <c r="D196" s="168" t="s">
        <v>335</v>
      </c>
    </row>
    <row r="197" spans="1:4" s="2" customFormat="1">
      <c r="A197" s="85" t="s">
        <v>21</v>
      </c>
      <c r="B197" s="171">
        <v>750</v>
      </c>
      <c r="C197" s="148" t="s">
        <v>243</v>
      </c>
      <c r="D197" s="168" t="s">
        <v>335</v>
      </c>
    </row>
    <row r="198" spans="1:4" s="2" customFormat="1">
      <c r="A198" s="85" t="s">
        <v>21</v>
      </c>
      <c r="B198" s="171">
        <v>864</v>
      </c>
      <c r="C198" s="148" t="s">
        <v>243</v>
      </c>
      <c r="D198" s="168" t="s">
        <v>335</v>
      </c>
    </row>
    <row r="199" spans="1:4" s="2" customFormat="1">
      <c r="A199" s="85" t="s">
        <v>21</v>
      </c>
      <c r="B199" s="171">
        <v>309</v>
      </c>
      <c r="C199" s="148" t="s">
        <v>244</v>
      </c>
      <c r="D199" s="168" t="s">
        <v>335</v>
      </c>
    </row>
    <row r="200" spans="1:4" s="2" customFormat="1">
      <c r="A200" s="85" t="s">
        <v>21</v>
      </c>
      <c r="B200" s="171">
        <v>999</v>
      </c>
      <c r="C200" s="148" t="s">
        <v>244</v>
      </c>
      <c r="D200" s="168" t="s">
        <v>335</v>
      </c>
    </row>
    <row r="201" spans="1:4" s="2" customFormat="1">
      <c r="A201" s="85" t="s">
        <v>21</v>
      </c>
      <c r="B201" s="171">
        <v>214</v>
      </c>
      <c r="C201" s="147" t="s">
        <v>245</v>
      </c>
      <c r="D201" s="168" t="s">
        <v>335</v>
      </c>
    </row>
    <row r="202" spans="1:4" s="2" customFormat="1">
      <c r="A202" s="85" t="s">
        <v>21</v>
      </c>
      <c r="B202" s="171">
        <v>910</v>
      </c>
      <c r="C202" s="148" t="s">
        <v>246</v>
      </c>
      <c r="D202" s="168" t="s">
        <v>335</v>
      </c>
    </row>
    <row r="203" spans="1:4" s="2" customFormat="1">
      <c r="A203" s="85" t="s">
        <v>21</v>
      </c>
      <c r="B203" s="171">
        <v>567</v>
      </c>
      <c r="C203" s="148" t="s">
        <v>246</v>
      </c>
      <c r="D203" s="168" t="s">
        <v>335</v>
      </c>
    </row>
    <row r="204" spans="1:4" s="2" customFormat="1">
      <c r="A204" s="85" t="s">
        <v>21</v>
      </c>
      <c r="B204" s="171">
        <v>416</v>
      </c>
      <c r="C204" s="148" t="s">
        <v>246</v>
      </c>
      <c r="D204" s="168" t="s">
        <v>335</v>
      </c>
    </row>
    <row r="205" spans="1:4" s="2" customFormat="1">
      <c r="A205" s="85" t="s">
        <v>21</v>
      </c>
      <c r="B205" s="171">
        <v>836</v>
      </c>
      <c r="C205" s="147" t="s">
        <v>247</v>
      </c>
      <c r="D205" s="168" t="s">
        <v>335</v>
      </c>
    </row>
    <row r="206" spans="1:4" s="2" customFormat="1">
      <c r="A206" s="85" t="s">
        <v>21</v>
      </c>
      <c r="B206" s="171">
        <v>254</v>
      </c>
      <c r="C206" s="147" t="s">
        <v>248</v>
      </c>
      <c r="D206" s="168" t="s">
        <v>335</v>
      </c>
    </row>
    <row r="207" spans="1:4" s="2" customFormat="1">
      <c r="A207" s="85" t="s">
        <v>21</v>
      </c>
      <c r="B207" s="171">
        <v>1022</v>
      </c>
      <c r="C207" s="148" t="s">
        <v>249</v>
      </c>
      <c r="D207" s="168" t="s">
        <v>335</v>
      </c>
    </row>
    <row r="208" spans="1:4" s="2" customFormat="1">
      <c r="A208" s="85" t="s">
        <v>21</v>
      </c>
      <c r="B208" s="171">
        <v>577</v>
      </c>
      <c r="C208" s="148" t="s">
        <v>249</v>
      </c>
      <c r="D208" s="168" t="s">
        <v>335</v>
      </c>
    </row>
    <row r="209" spans="1:4" s="2" customFormat="1">
      <c r="A209" s="85" t="s">
        <v>21</v>
      </c>
      <c r="B209" s="172">
        <v>281</v>
      </c>
      <c r="C209" s="147" t="s">
        <v>250</v>
      </c>
      <c r="D209" s="168" t="s">
        <v>335</v>
      </c>
    </row>
    <row r="210" spans="1:4" s="2" customFormat="1">
      <c r="A210" s="85" t="s">
        <v>21</v>
      </c>
      <c r="B210" s="171">
        <v>174</v>
      </c>
      <c r="C210" s="147" t="s">
        <v>251</v>
      </c>
      <c r="D210" s="168" t="s">
        <v>335</v>
      </c>
    </row>
    <row r="211" spans="1:4" s="2" customFormat="1">
      <c r="A211" s="85" t="s">
        <v>21</v>
      </c>
      <c r="B211" s="171">
        <v>924</v>
      </c>
      <c r="C211" s="147" t="s">
        <v>252</v>
      </c>
      <c r="D211" s="168" t="s">
        <v>335</v>
      </c>
    </row>
    <row r="212" spans="1:4" s="2" customFormat="1">
      <c r="A212" s="85" t="s">
        <v>21</v>
      </c>
      <c r="B212" s="171">
        <v>268</v>
      </c>
      <c r="C212" s="147" t="s">
        <v>253</v>
      </c>
      <c r="D212" s="168" t="s">
        <v>335</v>
      </c>
    </row>
    <row r="213" spans="1:4" s="2" customFormat="1">
      <c r="A213" s="85" t="s">
        <v>21</v>
      </c>
      <c r="B213" s="171">
        <v>457</v>
      </c>
      <c r="C213" s="157" t="s">
        <v>254</v>
      </c>
      <c r="D213" s="168" t="s">
        <v>335</v>
      </c>
    </row>
    <row r="214" spans="1:4" s="2" customFormat="1">
      <c r="A214" s="85" t="s">
        <v>21</v>
      </c>
      <c r="B214" s="171">
        <v>27</v>
      </c>
      <c r="C214" s="157" t="s">
        <v>254</v>
      </c>
      <c r="D214" s="168" t="s">
        <v>335</v>
      </c>
    </row>
    <row r="215" spans="1:4" s="2" customFormat="1">
      <c r="A215" s="85" t="s">
        <v>21</v>
      </c>
      <c r="B215" s="171">
        <v>121</v>
      </c>
      <c r="C215" s="158" t="s">
        <v>255</v>
      </c>
      <c r="D215" s="168" t="s">
        <v>335</v>
      </c>
    </row>
    <row r="216" spans="1:4" s="2" customFormat="1">
      <c r="A216" s="85" t="s">
        <v>21</v>
      </c>
      <c r="B216" s="171">
        <v>40</v>
      </c>
      <c r="C216" s="158" t="s">
        <v>256</v>
      </c>
      <c r="D216" s="168" t="s">
        <v>335</v>
      </c>
    </row>
    <row r="217" spans="1:4" s="2" customFormat="1">
      <c r="A217" s="85" t="s">
        <v>21</v>
      </c>
      <c r="B217" s="171">
        <v>135</v>
      </c>
      <c r="C217" s="158" t="s">
        <v>257</v>
      </c>
      <c r="D217" s="168" t="s">
        <v>335</v>
      </c>
    </row>
    <row r="218" spans="1:4" s="2" customFormat="1">
      <c r="A218" s="85" t="s">
        <v>21</v>
      </c>
      <c r="B218" s="171">
        <v>27</v>
      </c>
      <c r="C218" s="157" t="s">
        <v>258</v>
      </c>
      <c r="D218" s="168" t="s">
        <v>335</v>
      </c>
    </row>
    <row r="219" spans="1:4" s="2" customFormat="1">
      <c r="A219" s="85" t="s">
        <v>21</v>
      </c>
      <c r="B219" s="171">
        <v>94</v>
      </c>
      <c r="C219" s="157" t="s">
        <v>258</v>
      </c>
      <c r="D219" s="168" t="s">
        <v>335</v>
      </c>
    </row>
    <row r="220" spans="1:4" s="2" customFormat="1">
      <c r="A220" s="85" t="s">
        <v>21</v>
      </c>
      <c r="B220" s="171">
        <v>428</v>
      </c>
      <c r="C220" s="158" t="s">
        <v>259</v>
      </c>
      <c r="D220" s="168" t="s">
        <v>335</v>
      </c>
    </row>
    <row r="221" spans="1:4" s="2" customFormat="1">
      <c r="A221" s="85" t="s">
        <v>21</v>
      </c>
      <c r="B221" s="171">
        <v>578</v>
      </c>
      <c r="C221" s="158" t="s">
        <v>260</v>
      </c>
      <c r="D221" s="168" t="s">
        <v>335</v>
      </c>
    </row>
    <row r="222" spans="1:4" s="2" customFormat="1">
      <c r="A222" s="85" t="s">
        <v>21</v>
      </c>
      <c r="B222" s="171">
        <v>27</v>
      </c>
      <c r="C222" s="158" t="s">
        <v>261</v>
      </c>
      <c r="D222" s="168" t="s">
        <v>335</v>
      </c>
    </row>
    <row r="223" spans="1:4" s="2" customFormat="1">
      <c r="A223" s="85" t="s">
        <v>21</v>
      </c>
      <c r="B223" s="171">
        <v>549</v>
      </c>
      <c r="C223" s="158" t="s">
        <v>262</v>
      </c>
      <c r="D223" s="168" t="s">
        <v>335</v>
      </c>
    </row>
    <row r="224" spans="1:4" s="2" customFormat="1">
      <c r="A224" s="85" t="s">
        <v>21</v>
      </c>
      <c r="B224" s="171">
        <v>255</v>
      </c>
      <c r="C224" s="147" t="s">
        <v>263</v>
      </c>
      <c r="D224" s="168" t="s">
        <v>335</v>
      </c>
    </row>
    <row r="225" spans="1:4" s="2" customFormat="1">
      <c r="A225" s="85" t="s">
        <v>21</v>
      </c>
      <c r="B225" s="171">
        <v>714</v>
      </c>
      <c r="C225" s="147" t="s">
        <v>264</v>
      </c>
      <c r="D225" s="168" t="s">
        <v>335</v>
      </c>
    </row>
    <row r="226" spans="1:4" s="2" customFormat="1">
      <c r="A226" s="85" t="s">
        <v>21</v>
      </c>
      <c r="B226" s="171">
        <v>432</v>
      </c>
      <c r="C226" s="148" t="s">
        <v>265</v>
      </c>
      <c r="D226" s="168" t="s">
        <v>335</v>
      </c>
    </row>
    <row r="227" spans="1:4" s="2" customFormat="1">
      <c r="A227" s="85" t="s">
        <v>21</v>
      </c>
      <c r="B227" s="171">
        <v>675</v>
      </c>
      <c r="C227" s="148" t="s">
        <v>265</v>
      </c>
      <c r="D227" s="168" t="s">
        <v>335</v>
      </c>
    </row>
    <row r="228" spans="1:4" s="2" customFormat="1">
      <c r="A228" s="85" t="s">
        <v>21</v>
      </c>
      <c r="B228" s="171">
        <v>243</v>
      </c>
      <c r="C228" s="148" t="s">
        <v>265</v>
      </c>
      <c r="D228" s="168" t="s">
        <v>335</v>
      </c>
    </row>
    <row r="229" spans="1:4" s="2" customFormat="1">
      <c r="A229" s="85" t="s">
        <v>21</v>
      </c>
      <c r="B229" s="171">
        <v>147</v>
      </c>
      <c r="C229" s="147" t="s">
        <v>266</v>
      </c>
      <c r="D229" s="168" t="s">
        <v>335</v>
      </c>
    </row>
    <row r="230" spans="1:4" s="2" customFormat="1">
      <c r="A230" s="85" t="s">
        <v>21</v>
      </c>
      <c r="B230" s="171">
        <v>455</v>
      </c>
      <c r="C230" s="148" t="s">
        <v>267</v>
      </c>
      <c r="D230" s="168" t="s">
        <v>335</v>
      </c>
    </row>
    <row r="231" spans="1:4" s="2" customFormat="1">
      <c r="A231" s="85" t="s">
        <v>21</v>
      </c>
      <c r="B231" s="171">
        <v>1620</v>
      </c>
      <c r="C231" s="148" t="s">
        <v>267</v>
      </c>
      <c r="D231" s="168" t="s">
        <v>335</v>
      </c>
    </row>
    <row r="232" spans="1:4" s="2" customFormat="1">
      <c r="A232" s="85" t="s">
        <v>21</v>
      </c>
      <c r="B232" s="171">
        <v>135</v>
      </c>
      <c r="C232" s="147" t="s">
        <v>268</v>
      </c>
      <c r="D232" s="168" t="s">
        <v>335</v>
      </c>
    </row>
    <row r="233" spans="1:4" s="2" customFormat="1">
      <c r="A233" s="85" t="s">
        <v>21</v>
      </c>
      <c r="B233" s="171">
        <v>134</v>
      </c>
      <c r="C233" s="147" t="s">
        <v>269</v>
      </c>
      <c r="D233" s="168" t="s">
        <v>335</v>
      </c>
    </row>
    <row r="234" spans="1:4" s="2" customFormat="1">
      <c r="A234" s="85" t="s">
        <v>21</v>
      </c>
      <c r="B234" s="171">
        <v>594</v>
      </c>
      <c r="C234" s="148" t="s">
        <v>270</v>
      </c>
      <c r="D234" s="168" t="s">
        <v>335</v>
      </c>
    </row>
    <row r="235" spans="1:4" s="2" customFormat="1">
      <c r="A235" s="85" t="s">
        <v>21</v>
      </c>
      <c r="B235" s="171">
        <v>791</v>
      </c>
      <c r="C235" s="148" t="s">
        <v>270</v>
      </c>
      <c r="D235" s="168" t="s">
        <v>335</v>
      </c>
    </row>
    <row r="236" spans="1:4" s="2" customFormat="1">
      <c r="A236" s="85" t="s">
        <v>21</v>
      </c>
      <c r="B236" s="171">
        <v>148</v>
      </c>
      <c r="C236" s="147" t="s">
        <v>271</v>
      </c>
      <c r="D236" s="168" t="s">
        <v>335</v>
      </c>
    </row>
    <row r="237" spans="1:4" s="2" customFormat="1">
      <c r="A237" s="85" t="s">
        <v>21</v>
      </c>
      <c r="B237" s="171">
        <v>175</v>
      </c>
      <c r="C237" s="148" t="s">
        <v>272</v>
      </c>
      <c r="D237" s="168" t="s">
        <v>335</v>
      </c>
    </row>
    <row r="238" spans="1:4" s="2" customFormat="1">
      <c r="A238" s="85" t="s">
        <v>21</v>
      </c>
      <c r="B238" s="171">
        <v>1674</v>
      </c>
      <c r="C238" s="148" t="s">
        <v>272</v>
      </c>
      <c r="D238" s="168" t="s">
        <v>335</v>
      </c>
    </row>
    <row r="239" spans="1:4" s="2" customFormat="1">
      <c r="A239" s="85" t="s">
        <v>21</v>
      </c>
      <c r="B239" s="171">
        <v>388</v>
      </c>
      <c r="C239" s="147" t="s">
        <v>273</v>
      </c>
      <c r="D239" s="168" t="s">
        <v>335</v>
      </c>
    </row>
    <row r="240" spans="1:4" s="2" customFormat="1">
      <c r="A240" s="85" t="s">
        <v>21</v>
      </c>
      <c r="B240" s="171">
        <v>498</v>
      </c>
      <c r="C240" s="147" t="s">
        <v>274</v>
      </c>
      <c r="D240" s="168" t="s">
        <v>335</v>
      </c>
    </row>
    <row r="241" spans="1:4" s="2" customFormat="1">
      <c r="A241" s="85" t="s">
        <v>21</v>
      </c>
      <c r="B241" s="171">
        <v>214</v>
      </c>
      <c r="C241" s="147" t="s">
        <v>275</v>
      </c>
      <c r="D241" s="168" t="s">
        <v>335</v>
      </c>
    </row>
    <row r="242" spans="1:4" s="2" customFormat="1">
      <c r="A242" s="85" t="s">
        <v>21</v>
      </c>
      <c r="B242" s="171">
        <v>459</v>
      </c>
      <c r="C242" s="147" t="s">
        <v>276</v>
      </c>
      <c r="D242" s="168" t="s">
        <v>335</v>
      </c>
    </row>
    <row r="243" spans="1:4" s="2" customFormat="1">
      <c r="A243" s="85" t="s">
        <v>21</v>
      </c>
      <c r="B243" s="171">
        <v>268</v>
      </c>
      <c r="C243" s="147" t="s">
        <v>277</v>
      </c>
      <c r="D243" s="168" t="s">
        <v>335</v>
      </c>
    </row>
    <row r="244" spans="1:4" s="2" customFormat="1">
      <c r="A244" s="85" t="s">
        <v>21</v>
      </c>
      <c r="B244" s="171">
        <v>216</v>
      </c>
      <c r="C244" s="148" t="s">
        <v>278</v>
      </c>
      <c r="D244" s="168" t="s">
        <v>335</v>
      </c>
    </row>
    <row r="245" spans="1:4" s="2" customFormat="1">
      <c r="A245" s="85" t="s">
        <v>21</v>
      </c>
      <c r="B245" s="171">
        <v>189</v>
      </c>
      <c r="C245" s="148" t="s">
        <v>278</v>
      </c>
      <c r="D245" s="168" t="s">
        <v>335</v>
      </c>
    </row>
    <row r="246" spans="1:4" s="2" customFormat="1">
      <c r="A246" s="85" t="s">
        <v>21</v>
      </c>
      <c r="B246" s="171">
        <v>27</v>
      </c>
      <c r="C246" s="148" t="s">
        <v>279</v>
      </c>
      <c r="D246" s="168" t="s">
        <v>335</v>
      </c>
    </row>
    <row r="247" spans="1:4" s="2" customFormat="1">
      <c r="A247" s="85" t="s">
        <v>21</v>
      </c>
      <c r="B247" s="171">
        <v>162</v>
      </c>
      <c r="C247" s="148" t="s">
        <v>279</v>
      </c>
      <c r="D247" s="168" t="s">
        <v>335</v>
      </c>
    </row>
    <row r="248" spans="1:4" s="2" customFormat="1">
      <c r="A248" s="85" t="s">
        <v>21</v>
      </c>
      <c r="B248" s="171">
        <v>776</v>
      </c>
      <c r="C248" s="148" t="s">
        <v>279</v>
      </c>
      <c r="D248" s="168" t="s">
        <v>335</v>
      </c>
    </row>
    <row r="249" spans="1:4" s="2" customFormat="1">
      <c r="A249" s="85" t="s">
        <v>21</v>
      </c>
      <c r="B249" s="171">
        <v>255</v>
      </c>
      <c r="C249" s="147" t="s">
        <v>280</v>
      </c>
      <c r="D249" s="168" t="s">
        <v>335</v>
      </c>
    </row>
    <row r="250" spans="1:4" s="2" customFormat="1">
      <c r="A250" s="85" t="s">
        <v>21</v>
      </c>
      <c r="B250" s="171">
        <v>375</v>
      </c>
      <c r="C250" s="148" t="s">
        <v>281</v>
      </c>
      <c r="D250" s="168" t="s">
        <v>335</v>
      </c>
    </row>
    <row r="251" spans="1:4" s="2" customFormat="1">
      <c r="A251" s="85" t="s">
        <v>21</v>
      </c>
      <c r="B251" s="171">
        <v>567</v>
      </c>
      <c r="C251" s="148" t="s">
        <v>281</v>
      </c>
      <c r="D251" s="168" t="s">
        <v>335</v>
      </c>
    </row>
    <row r="252" spans="1:4" s="2" customFormat="1">
      <c r="A252" s="85" t="s">
        <v>21</v>
      </c>
      <c r="B252" s="171">
        <v>121</v>
      </c>
      <c r="C252" s="147" t="s">
        <v>282</v>
      </c>
      <c r="D252" s="168" t="s">
        <v>335</v>
      </c>
    </row>
    <row r="253" spans="1:4" s="2" customFormat="1">
      <c r="A253" s="85" t="s">
        <v>21</v>
      </c>
      <c r="B253" s="171">
        <v>656</v>
      </c>
      <c r="C253" s="147" t="s">
        <v>283</v>
      </c>
      <c r="D253" s="168" t="s">
        <v>335</v>
      </c>
    </row>
    <row r="254" spans="1:4" s="2" customFormat="1">
      <c r="A254" s="85" t="s">
        <v>21</v>
      </c>
      <c r="B254" s="171">
        <v>40</v>
      </c>
      <c r="C254" s="147" t="s">
        <v>284</v>
      </c>
      <c r="D254" s="168" t="s">
        <v>335</v>
      </c>
    </row>
    <row r="255" spans="1:4" s="2" customFormat="1">
      <c r="A255" s="85" t="s">
        <v>21</v>
      </c>
      <c r="B255" s="171">
        <v>602</v>
      </c>
      <c r="C255" s="148" t="s">
        <v>285</v>
      </c>
      <c r="D255" s="168" t="s">
        <v>335</v>
      </c>
    </row>
    <row r="256" spans="1:4" s="2" customFormat="1">
      <c r="A256" s="85" t="s">
        <v>21</v>
      </c>
      <c r="B256" s="171">
        <v>27</v>
      </c>
      <c r="C256" s="148" t="s">
        <v>285</v>
      </c>
      <c r="D256" s="168" t="s">
        <v>335</v>
      </c>
    </row>
    <row r="257" spans="1:4" s="2" customFormat="1">
      <c r="A257" s="85" t="s">
        <v>21</v>
      </c>
      <c r="B257" s="171">
        <v>281</v>
      </c>
      <c r="C257" s="147" t="s">
        <v>286</v>
      </c>
      <c r="D257" s="168" t="s">
        <v>335</v>
      </c>
    </row>
    <row r="258" spans="1:4" s="2" customFormat="1">
      <c r="A258" s="85" t="s">
        <v>21</v>
      </c>
      <c r="B258" s="171">
        <v>107</v>
      </c>
      <c r="C258" s="147" t="s">
        <v>287</v>
      </c>
      <c r="D258" s="168" t="s">
        <v>335</v>
      </c>
    </row>
    <row r="259" spans="1:4" s="2" customFormat="1">
      <c r="A259" s="85" t="s">
        <v>21</v>
      </c>
      <c r="B259" s="171">
        <v>1059</v>
      </c>
      <c r="C259" s="148" t="s">
        <v>288</v>
      </c>
      <c r="D259" s="168" t="s">
        <v>335</v>
      </c>
    </row>
    <row r="260" spans="1:4" s="2" customFormat="1">
      <c r="A260" s="85" t="s">
        <v>21</v>
      </c>
      <c r="B260" s="171">
        <v>2511</v>
      </c>
      <c r="C260" s="148" t="s">
        <v>288</v>
      </c>
      <c r="D260" s="168" t="s">
        <v>335</v>
      </c>
    </row>
    <row r="261" spans="1:4" s="2" customFormat="1">
      <c r="A261" s="85" t="s">
        <v>21</v>
      </c>
      <c r="B261" s="171">
        <v>807</v>
      </c>
      <c r="C261" s="147" t="s">
        <v>289</v>
      </c>
      <c r="D261" s="168" t="s">
        <v>335</v>
      </c>
    </row>
    <row r="262" spans="1:4" s="2" customFormat="1">
      <c r="A262" s="85" t="s">
        <v>21</v>
      </c>
      <c r="B262" s="171">
        <v>470</v>
      </c>
      <c r="C262" s="149" t="s">
        <v>290</v>
      </c>
      <c r="D262" s="168" t="s">
        <v>335</v>
      </c>
    </row>
    <row r="263" spans="1:4" s="2" customFormat="1">
      <c r="A263" s="85" t="s">
        <v>21</v>
      </c>
      <c r="B263" s="171">
        <v>470</v>
      </c>
      <c r="C263" s="159" t="s">
        <v>291</v>
      </c>
      <c r="D263" s="168" t="s">
        <v>335</v>
      </c>
    </row>
    <row r="264" spans="1:4" s="2" customFormat="1">
      <c r="A264" s="85" t="s">
        <v>21</v>
      </c>
      <c r="B264" s="171">
        <v>27</v>
      </c>
      <c r="C264" s="159" t="s">
        <v>292</v>
      </c>
      <c r="D264" s="168" t="s">
        <v>335</v>
      </c>
    </row>
    <row r="265" spans="1:4" s="2" customFormat="1">
      <c r="A265" s="85" t="s">
        <v>21</v>
      </c>
      <c r="B265" s="171">
        <v>270</v>
      </c>
      <c r="C265" s="160" t="s">
        <v>293</v>
      </c>
      <c r="D265" s="168" t="s">
        <v>335</v>
      </c>
    </row>
    <row r="266" spans="1:4" s="2" customFormat="1">
      <c r="A266" s="85" t="s">
        <v>21</v>
      </c>
      <c r="B266" s="171">
        <v>189</v>
      </c>
      <c r="C266" s="160" t="s">
        <v>293</v>
      </c>
      <c r="D266" s="168" t="s">
        <v>335</v>
      </c>
    </row>
    <row r="267" spans="1:4" s="2" customFormat="1">
      <c r="A267" s="85" t="s">
        <v>21</v>
      </c>
      <c r="B267" s="171">
        <v>430</v>
      </c>
      <c r="C267" s="159" t="s">
        <v>294</v>
      </c>
      <c r="D267" s="168" t="s">
        <v>335</v>
      </c>
    </row>
    <row r="268" spans="1:4" s="2" customFormat="1">
      <c r="A268" s="85" t="s">
        <v>21</v>
      </c>
      <c r="B268" s="171">
        <v>734</v>
      </c>
      <c r="C268" s="147" t="s">
        <v>295</v>
      </c>
      <c r="D268" s="168" t="s">
        <v>335</v>
      </c>
    </row>
    <row r="269" spans="1:4" s="2" customFormat="1">
      <c r="A269" s="85" t="s">
        <v>21</v>
      </c>
      <c r="B269" s="171">
        <v>351</v>
      </c>
      <c r="C269" s="148" t="s">
        <v>296</v>
      </c>
      <c r="D269" s="168" t="s">
        <v>335</v>
      </c>
    </row>
    <row r="270" spans="1:4" s="2" customFormat="1">
      <c r="A270" s="85" t="s">
        <v>21</v>
      </c>
      <c r="B270" s="171">
        <v>162</v>
      </c>
      <c r="C270" s="148" t="s">
        <v>296</v>
      </c>
      <c r="D270" s="168" t="s">
        <v>335</v>
      </c>
    </row>
    <row r="271" spans="1:4" s="2" customFormat="1">
      <c r="A271" s="85" t="s">
        <v>21</v>
      </c>
      <c r="B271" s="171">
        <v>1048</v>
      </c>
      <c r="C271" s="147" t="s">
        <v>297</v>
      </c>
      <c r="D271" s="168" t="s">
        <v>335</v>
      </c>
    </row>
    <row r="272" spans="1:4" s="2" customFormat="1">
      <c r="A272" s="85" t="s">
        <v>21</v>
      </c>
      <c r="B272" s="171">
        <v>538</v>
      </c>
      <c r="C272" s="161" t="s">
        <v>298</v>
      </c>
      <c r="D272" s="168" t="s">
        <v>335</v>
      </c>
    </row>
    <row r="273" spans="1:4" s="2" customFormat="1">
      <c r="A273" s="85" t="s">
        <v>21</v>
      </c>
      <c r="B273" s="171">
        <v>108</v>
      </c>
      <c r="C273" s="162" t="s">
        <v>299</v>
      </c>
      <c r="D273" s="168" t="s">
        <v>335</v>
      </c>
    </row>
    <row r="274" spans="1:4" s="2" customFormat="1">
      <c r="A274" s="85" t="s">
        <v>21</v>
      </c>
      <c r="B274" s="171">
        <v>282</v>
      </c>
      <c r="C274" s="162" t="s">
        <v>299</v>
      </c>
      <c r="D274" s="168" t="s">
        <v>335</v>
      </c>
    </row>
    <row r="275" spans="1:4" s="2" customFormat="1">
      <c r="A275" s="85" t="s">
        <v>21</v>
      </c>
      <c r="B275" s="171">
        <v>455</v>
      </c>
      <c r="C275" s="161" t="s">
        <v>300</v>
      </c>
      <c r="D275" s="168" t="s">
        <v>335</v>
      </c>
    </row>
    <row r="276" spans="1:4" s="2" customFormat="1">
      <c r="A276" s="85" t="s">
        <v>21</v>
      </c>
      <c r="B276" s="171">
        <v>269</v>
      </c>
      <c r="C276" s="161" t="s">
        <v>301</v>
      </c>
      <c r="D276" s="168" t="s">
        <v>335</v>
      </c>
    </row>
    <row r="277" spans="1:4" s="2" customFormat="1">
      <c r="A277" s="85" t="s">
        <v>21</v>
      </c>
      <c r="B277" s="171">
        <v>108</v>
      </c>
      <c r="C277" s="161" t="s">
        <v>302</v>
      </c>
      <c r="D277" s="168" t="s">
        <v>335</v>
      </c>
    </row>
    <row r="278" spans="1:4" s="2" customFormat="1">
      <c r="A278" s="85" t="s">
        <v>21</v>
      </c>
      <c r="B278" s="171">
        <v>540</v>
      </c>
      <c r="C278" s="161" t="s">
        <v>303</v>
      </c>
      <c r="D278" s="168" t="s">
        <v>335</v>
      </c>
    </row>
    <row r="279" spans="1:4" s="2" customFormat="1">
      <c r="A279" s="85" t="s">
        <v>21</v>
      </c>
      <c r="B279" s="171">
        <v>175</v>
      </c>
      <c r="C279" s="162" t="s">
        <v>304</v>
      </c>
      <c r="D279" s="168" t="s">
        <v>335</v>
      </c>
    </row>
    <row r="280" spans="1:4" s="2" customFormat="1">
      <c r="A280" s="85" t="s">
        <v>21</v>
      </c>
      <c r="B280" s="171">
        <v>810</v>
      </c>
      <c r="C280" s="162" t="s">
        <v>304</v>
      </c>
      <c r="D280" s="168" t="s">
        <v>335</v>
      </c>
    </row>
    <row r="281" spans="1:4" s="2" customFormat="1">
      <c r="A281" s="85" t="s">
        <v>21</v>
      </c>
      <c r="B281" s="171">
        <v>1168</v>
      </c>
      <c r="C281" s="161" t="s">
        <v>305</v>
      </c>
      <c r="D281" s="168" t="s">
        <v>335</v>
      </c>
    </row>
    <row r="282" spans="1:4" s="2" customFormat="1">
      <c r="A282" s="85" t="s">
        <v>21</v>
      </c>
      <c r="B282" s="171">
        <v>389</v>
      </c>
      <c r="C282" s="161" t="s">
        <v>306</v>
      </c>
      <c r="D282" s="168" t="s">
        <v>335</v>
      </c>
    </row>
    <row r="283" spans="1:4" s="2" customFormat="1">
      <c r="A283" s="85" t="s">
        <v>21</v>
      </c>
      <c r="B283" s="171">
        <v>135</v>
      </c>
      <c r="C283" s="162" t="s">
        <v>307</v>
      </c>
      <c r="D283" s="168" t="s">
        <v>335</v>
      </c>
    </row>
    <row r="284" spans="1:4" s="2" customFormat="1">
      <c r="A284" s="85" t="s">
        <v>21</v>
      </c>
      <c r="B284" s="171">
        <v>27</v>
      </c>
      <c r="C284" s="162" t="s">
        <v>307</v>
      </c>
      <c r="D284" s="168" t="s">
        <v>335</v>
      </c>
    </row>
    <row r="285" spans="1:4" s="2" customFormat="1">
      <c r="A285" s="85" t="s">
        <v>21</v>
      </c>
      <c r="B285" s="171">
        <v>281</v>
      </c>
      <c r="C285" s="161" t="s">
        <v>308</v>
      </c>
      <c r="D285" s="168" t="s">
        <v>335</v>
      </c>
    </row>
    <row r="286" spans="1:4" s="2" customFormat="1">
      <c r="A286" s="85" t="s">
        <v>21</v>
      </c>
      <c r="B286" s="171">
        <v>540</v>
      </c>
      <c r="C286" s="162" t="s">
        <v>309</v>
      </c>
      <c r="D286" s="168" t="s">
        <v>335</v>
      </c>
    </row>
    <row r="287" spans="1:4" s="2" customFormat="1">
      <c r="A287" s="85" t="s">
        <v>21</v>
      </c>
      <c r="B287" s="171">
        <v>216</v>
      </c>
      <c r="C287" s="162" t="s">
        <v>309</v>
      </c>
      <c r="D287" s="168" t="s">
        <v>335</v>
      </c>
    </row>
    <row r="288" spans="1:4" s="2" customFormat="1">
      <c r="A288" s="85" t="s">
        <v>21</v>
      </c>
      <c r="B288" s="171">
        <v>780</v>
      </c>
      <c r="C288" s="163" t="s">
        <v>310</v>
      </c>
      <c r="D288" s="168" t="s">
        <v>335</v>
      </c>
    </row>
    <row r="289" spans="1:4" s="2" customFormat="1">
      <c r="A289" s="85" t="s">
        <v>21</v>
      </c>
      <c r="B289" s="171">
        <v>856</v>
      </c>
      <c r="C289" s="164" t="s">
        <v>311</v>
      </c>
      <c r="D289" s="168" t="s">
        <v>335</v>
      </c>
    </row>
    <row r="290" spans="1:4" s="2" customFormat="1">
      <c r="A290" s="85" t="s">
        <v>21</v>
      </c>
      <c r="B290" s="173">
        <v>308</v>
      </c>
      <c r="C290" s="165" t="s">
        <v>312</v>
      </c>
      <c r="D290" s="168" t="s">
        <v>335</v>
      </c>
    </row>
    <row r="291" spans="1:4" s="2" customFormat="1">
      <c r="A291" s="85" t="s">
        <v>21</v>
      </c>
      <c r="B291" s="171">
        <v>255</v>
      </c>
      <c r="C291" s="164" t="s">
        <v>313</v>
      </c>
      <c r="D291" s="168" t="s">
        <v>335</v>
      </c>
    </row>
    <row r="292" spans="1:4" s="2" customFormat="1">
      <c r="A292" s="85" t="s">
        <v>21</v>
      </c>
      <c r="B292" s="171">
        <v>496</v>
      </c>
      <c r="C292" s="161" t="s">
        <v>314</v>
      </c>
      <c r="D292" s="168" t="s">
        <v>335</v>
      </c>
    </row>
    <row r="293" spans="1:4" s="2" customFormat="1">
      <c r="A293" s="85" t="s">
        <v>21</v>
      </c>
      <c r="B293" s="174"/>
      <c r="C293" s="162"/>
      <c r="D293" s="169"/>
    </row>
    <row r="294" spans="1:4" s="2" customFormat="1">
      <c r="A294" s="85" t="s">
        <v>21</v>
      </c>
      <c r="B294" s="175">
        <v>737</v>
      </c>
      <c r="C294" s="145" t="s">
        <v>107</v>
      </c>
      <c r="D294" s="168" t="s">
        <v>335</v>
      </c>
    </row>
    <row r="295" spans="1:4" s="2" customFormat="1">
      <c r="A295" s="85" t="s">
        <v>21</v>
      </c>
      <c r="B295" s="175">
        <v>911</v>
      </c>
      <c r="C295" s="145" t="s">
        <v>108</v>
      </c>
      <c r="D295" s="168" t="s">
        <v>335</v>
      </c>
    </row>
    <row r="296" spans="1:4" s="2" customFormat="1">
      <c r="A296" s="85" t="s">
        <v>21</v>
      </c>
      <c r="B296" s="175">
        <v>374</v>
      </c>
      <c r="C296" s="145" t="s">
        <v>109</v>
      </c>
      <c r="D296" s="168" t="s">
        <v>335</v>
      </c>
    </row>
    <row r="297" spans="1:4" s="2" customFormat="1">
      <c r="A297" s="85" t="s">
        <v>21</v>
      </c>
      <c r="B297" s="175">
        <v>361</v>
      </c>
      <c r="C297" s="145" t="s">
        <v>110</v>
      </c>
      <c r="D297" s="168" t="s">
        <v>335</v>
      </c>
    </row>
    <row r="298" spans="1:4" s="2" customFormat="1">
      <c r="A298" s="85" t="s">
        <v>21</v>
      </c>
      <c r="B298" s="175">
        <v>401</v>
      </c>
      <c r="C298" s="145" t="s">
        <v>111</v>
      </c>
      <c r="D298" s="168" t="s">
        <v>335</v>
      </c>
    </row>
    <row r="299" spans="1:4" s="2" customFormat="1">
      <c r="A299" s="85" t="s">
        <v>21</v>
      </c>
      <c r="B299" s="175">
        <v>242</v>
      </c>
      <c r="C299" s="145" t="s">
        <v>112</v>
      </c>
      <c r="D299" s="168" t="s">
        <v>335</v>
      </c>
    </row>
    <row r="300" spans="1:4" s="2" customFormat="1">
      <c r="A300" s="85" t="s">
        <v>21</v>
      </c>
      <c r="B300" s="175">
        <v>67</v>
      </c>
      <c r="C300" s="145" t="s">
        <v>113</v>
      </c>
      <c r="D300" s="168" t="s">
        <v>335</v>
      </c>
    </row>
    <row r="301" spans="1:4" s="2" customFormat="1">
      <c r="A301" s="85" t="s">
        <v>21</v>
      </c>
      <c r="B301" s="175">
        <v>511</v>
      </c>
      <c r="C301" s="145" t="s">
        <v>114</v>
      </c>
      <c r="D301" s="168" t="s">
        <v>335</v>
      </c>
    </row>
    <row r="302" spans="1:4" s="2" customFormat="1">
      <c r="A302" s="85" t="s">
        <v>21</v>
      </c>
      <c r="B302" s="175">
        <v>201</v>
      </c>
      <c r="C302" s="147" t="s">
        <v>115</v>
      </c>
      <c r="D302" s="168" t="s">
        <v>335</v>
      </c>
    </row>
    <row r="303" spans="1:4" s="2" customFormat="1">
      <c r="A303" s="85" t="s">
        <v>21</v>
      </c>
      <c r="B303" s="175">
        <v>187</v>
      </c>
      <c r="C303" s="147" t="s">
        <v>116</v>
      </c>
      <c r="D303" s="168" t="s">
        <v>335</v>
      </c>
    </row>
    <row r="304" spans="1:4" s="2" customFormat="1">
      <c r="A304" s="85" t="s">
        <v>21</v>
      </c>
      <c r="B304" s="175">
        <v>280</v>
      </c>
      <c r="C304" s="147" t="s">
        <v>118</v>
      </c>
      <c r="D304" s="168" t="s">
        <v>335</v>
      </c>
    </row>
    <row r="305" spans="1:4" s="2" customFormat="1">
      <c r="A305" s="85" t="s">
        <v>21</v>
      </c>
      <c r="B305" s="175">
        <v>281</v>
      </c>
      <c r="C305" s="147" t="s">
        <v>119</v>
      </c>
      <c r="D305" s="168" t="s">
        <v>335</v>
      </c>
    </row>
    <row r="306" spans="1:4" s="2" customFormat="1">
      <c r="A306" s="85" t="s">
        <v>21</v>
      </c>
      <c r="B306" s="175">
        <v>215</v>
      </c>
      <c r="C306" s="147" t="s">
        <v>120</v>
      </c>
      <c r="D306" s="168" t="s">
        <v>335</v>
      </c>
    </row>
    <row r="307" spans="1:4" s="2" customFormat="1">
      <c r="A307" s="85" t="s">
        <v>21</v>
      </c>
      <c r="B307" s="175">
        <v>80</v>
      </c>
      <c r="C307" s="147" t="s">
        <v>121</v>
      </c>
      <c r="D307" s="168" t="s">
        <v>335</v>
      </c>
    </row>
    <row r="308" spans="1:4" s="2" customFormat="1">
      <c r="A308" s="85" t="s">
        <v>21</v>
      </c>
      <c r="B308" s="175">
        <v>54</v>
      </c>
      <c r="C308" s="147" t="s">
        <v>122</v>
      </c>
      <c r="D308" s="168" t="s">
        <v>335</v>
      </c>
    </row>
    <row r="309" spans="1:4" s="2" customFormat="1">
      <c r="A309" s="85" t="s">
        <v>21</v>
      </c>
      <c r="B309" s="175">
        <v>830</v>
      </c>
      <c r="C309" s="147" t="s">
        <v>123</v>
      </c>
      <c r="D309" s="168" t="s">
        <v>335</v>
      </c>
    </row>
    <row r="310" spans="1:4" s="2" customFormat="1">
      <c r="A310" s="85" t="s">
        <v>21</v>
      </c>
      <c r="B310" s="175">
        <v>376</v>
      </c>
      <c r="C310" s="147" t="s">
        <v>124</v>
      </c>
      <c r="D310" s="168" t="s">
        <v>335</v>
      </c>
    </row>
    <row r="311" spans="1:4" s="2" customFormat="1">
      <c r="A311" s="85" t="s">
        <v>21</v>
      </c>
      <c r="B311" s="175">
        <v>363</v>
      </c>
      <c r="C311" s="147" t="s">
        <v>125</v>
      </c>
      <c r="D311" s="168" t="s">
        <v>335</v>
      </c>
    </row>
    <row r="312" spans="1:4" s="2" customFormat="1">
      <c r="A312" s="85" t="s">
        <v>21</v>
      </c>
      <c r="B312" s="175">
        <v>201</v>
      </c>
      <c r="C312" s="147" t="s">
        <v>126</v>
      </c>
      <c r="D312" s="168" t="s">
        <v>335</v>
      </c>
    </row>
    <row r="313" spans="1:4" s="2" customFormat="1">
      <c r="A313" s="85" t="s">
        <v>21</v>
      </c>
      <c r="B313" s="175">
        <v>498</v>
      </c>
      <c r="C313" s="147" t="s">
        <v>127</v>
      </c>
      <c r="D313" s="168" t="s">
        <v>335</v>
      </c>
    </row>
    <row r="314" spans="1:4" s="2" customFormat="1">
      <c r="A314" s="85" t="s">
        <v>21</v>
      </c>
      <c r="B314" s="175">
        <v>494</v>
      </c>
      <c r="C314" s="147" t="s">
        <v>128</v>
      </c>
      <c r="D314" s="168" t="s">
        <v>335</v>
      </c>
    </row>
    <row r="315" spans="1:4" s="2" customFormat="1">
      <c r="A315" s="85" t="s">
        <v>21</v>
      </c>
      <c r="B315" s="175">
        <v>187</v>
      </c>
      <c r="C315" s="147" t="s">
        <v>129</v>
      </c>
      <c r="D315" s="168" t="s">
        <v>335</v>
      </c>
    </row>
    <row r="316" spans="1:4" s="2" customFormat="1">
      <c r="A316" s="85" t="s">
        <v>21</v>
      </c>
      <c r="B316" s="175">
        <v>188</v>
      </c>
      <c r="C316" s="147" t="s">
        <v>315</v>
      </c>
      <c r="D316" s="168" t="s">
        <v>335</v>
      </c>
    </row>
    <row r="317" spans="1:4" s="2" customFormat="1">
      <c r="A317" s="85" t="s">
        <v>21</v>
      </c>
      <c r="B317" s="175">
        <v>135</v>
      </c>
      <c r="C317" s="147" t="s">
        <v>130</v>
      </c>
      <c r="D317" s="168" t="s">
        <v>335</v>
      </c>
    </row>
    <row r="318" spans="1:4" s="2" customFormat="1">
      <c r="A318" s="85" t="s">
        <v>21</v>
      </c>
      <c r="B318" s="175">
        <v>513</v>
      </c>
      <c r="C318" s="147" t="s">
        <v>316</v>
      </c>
      <c r="D318" s="168" t="s">
        <v>335</v>
      </c>
    </row>
    <row r="319" spans="1:4" s="2" customFormat="1">
      <c r="A319" s="85" t="s">
        <v>21</v>
      </c>
      <c r="B319" s="175">
        <v>187</v>
      </c>
      <c r="C319" s="147" t="s">
        <v>131</v>
      </c>
      <c r="D319" s="168" t="s">
        <v>335</v>
      </c>
    </row>
    <row r="320" spans="1:4" s="2" customFormat="1">
      <c r="A320" s="85" t="s">
        <v>21</v>
      </c>
      <c r="B320" s="175">
        <v>27</v>
      </c>
      <c r="C320" s="147" t="s">
        <v>317</v>
      </c>
      <c r="D320" s="168" t="s">
        <v>335</v>
      </c>
    </row>
    <row r="321" spans="1:4" s="2" customFormat="1">
      <c r="A321" s="85" t="s">
        <v>21</v>
      </c>
      <c r="B321" s="175">
        <v>469</v>
      </c>
      <c r="C321" s="147" t="s">
        <v>132</v>
      </c>
      <c r="D321" s="168" t="s">
        <v>335</v>
      </c>
    </row>
    <row r="322" spans="1:4" s="2" customFormat="1">
      <c r="A322" s="85" t="s">
        <v>21</v>
      </c>
      <c r="B322" s="175">
        <v>335</v>
      </c>
      <c r="C322" s="147" t="s">
        <v>133</v>
      </c>
      <c r="D322" s="168" t="s">
        <v>335</v>
      </c>
    </row>
    <row r="323" spans="1:4" s="2" customFormat="1">
      <c r="A323" s="85" t="s">
        <v>21</v>
      </c>
      <c r="B323" s="175">
        <v>1048</v>
      </c>
      <c r="C323" s="148" t="s">
        <v>134</v>
      </c>
      <c r="D323" s="168" t="s">
        <v>335</v>
      </c>
    </row>
    <row r="324" spans="1:4" s="2" customFormat="1">
      <c r="A324" s="85" t="s">
        <v>21</v>
      </c>
      <c r="B324" s="175">
        <v>432</v>
      </c>
      <c r="C324" s="148" t="s">
        <v>134</v>
      </c>
      <c r="D324" s="168" t="s">
        <v>335</v>
      </c>
    </row>
    <row r="325" spans="1:4" s="2" customFormat="1">
      <c r="A325" s="85" t="s">
        <v>21</v>
      </c>
      <c r="B325" s="175">
        <v>310</v>
      </c>
      <c r="C325" s="147" t="s">
        <v>135</v>
      </c>
      <c r="D325" s="168" t="s">
        <v>335</v>
      </c>
    </row>
    <row r="326" spans="1:4" s="2" customFormat="1">
      <c r="A326" s="85" t="s">
        <v>21</v>
      </c>
      <c r="B326" s="175">
        <v>324</v>
      </c>
      <c r="C326" s="149" t="s">
        <v>136</v>
      </c>
      <c r="D326" s="168" t="s">
        <v>335</v>
      </c>
    </row>
    <row r="327" spans="1:4" s="2" customFormat="1">
      <c r="A327" s="85" t="s">
        <v>21</v>
      </c>
      <c r="B327" s="175">
        <v>241</v>
      </c>
      <c r="C327" s="149" t="s">
        <v>138</v>
      </c>
      <c r="D327" s="168" t="s">
        <v>335</v>
      </c>
    </row>
    <row r="328" spans="1:4" s="2" customFormat="1">
      <c r="A328" s="85" t="s">
        <v>21</v>
      </c>
      <c r="B328" s="175">
        <v>459</v>
      </c>
      <c r="C328" s="149" t="s">
        <v>318</v>
      </c>
      <c r="D328" s="168" t="s">
        <v>335</v>
      </c>
    </row>
    <row r="329" spans="1:4" s="2" customFormat="1">
      <c r="A329" s="85" t="s">
        <v>21</v>
      </c>
      <c r="B329" s="175">
        <v>107</v>
      </c>
      <c r="C329" s="149" t="s">
        <v>140</v>
      </c>
      <c r="D329" s="168" t="s">
        <v>335</v>
      </c>
    </row>
    <row r="330" spans="1:4" s="2" customFormat="1">
      <c r="A330" s="85" t="s">
        <v>21</v>
      </c>
      <c r="B330" s="175">
        <v>308</v>
      </c>
      <c r="C330" s="149" t="s">
        <v>142</v>
      </c>
      <c r="D330" s="168" t="s">
        <v>335</v>
      </c>
    </row>
    <row r="331" spans="1:4" s="2" customFormat="1">
      <c r="A331" s="85" t="s">
        <v>21</v>
      </c>
      <c r="B331" s="175">
        <v>270</v>
      </c>
      <c r="C331" s="147" t="s">
        <v>143</v>
      </c>
      <c r="D331" s="168" t="s">
        <v>335</v>
      </c>
    </row>
    <row r="332" spans="1:4" s="2" customFormat="1">
      <c r="A332" s="85" t="s">
        <v>21</v>
      </c>
      <c r="B332" s="175">
        <v>270</v>
      </c>
      <c r="C332" s="147" t="s">
        <v>144</v>
      </c>
      <c r="D332" s="168" t="s">
        <v>335</v>
      </c>
    </row>
    <row r="333" spans="1:4" s="2" customFormat="1">
      <c r="A333" s="85" t="s">
        <v>21</v>
      </c>
      <c r="B333" s="175">
        <v>378</v>
      </c>
      <c r="C333" s="147" t="s">
        <v>145</v>
      </c>
      <c r="D333" s="168" t="s">
        <v>335</v>
      </c>
    </row>
    <row r="334" spans="1:4" s="2" customFormat="1">
      <c r="A334" s="85" t="s">
        <v>21</v>
      </c>
      <c r="B334" s="175">
        <v>54</v>
      </c>
      <c r="C334" s="149" t="s">
        <v>146</v>
      </c>
      <c r="D334" s="168" t="s">
        <v>335</v>
      </c>
    </row>
    <row r="335" spans="1:4" s="2" customFormat="1">
      <c r="A335" s="85" t="s">
        <v>21</v>
      </c>
      <c r="B335" s="175">
        <v>830</v>
      </c>
      <c r="C335" s="149" t="s">
        <v>147</v>
      </c>
      <c r="D335" s="168" t="s">
        <v>335</v>
      </c>
    </row>
    <row r="336" spans="1:4" s="2" customFormat="1">
      <c r="A336" s="85" t="s">
        <v>21</v>
      </c>
      <c r="B336" s="175">
        <v>229</v>
      </c>
      <c r="C336" s="147" t="s">
        <v>148</v>
      </c>
      <c r="D336" s="168" t="s">
        <v>335</v>
      </c>
    </row>
    <row r="337" spans="1:4" s="2" customFormat="1">
      <c r="A337" s="85" t="s">
        <v>21</v>
      </c>
      <c r="B337" s="175">
        <v>428</v>
      </c>
      <c r="C337" s="147" t="s">
        <v>149</v>
      </c>
      <c r="D337" s="168" t="s">
        <v>335</v>
      </c>
    </row>
    <row r="338" spans="1:4" s="2" customFormat="1">
      <c r="A338" s="85" t="s">
        <v>21</v>
      </c>
      <c r="B338" s="175">
        <v>429</v>
      </c>
      <c r="C338" s="148" t="s">
        <v>150</v>
      </c>
      <c r="D338" s="168" t="s">
        <v>335</v>
      </c>
    </row>
    <row r="339" spans="1:4" s="2" customFormat="1">
      <c r="A339" s="85" t="s">
        <v>21</v>
      </c>
      <c r="B339" s="175">
        <v>81</v>
      </c>
      <c r="C339" s="148" t="s">
        <v>150</v>
      </c>
      <c r="D339" s="168" t="s">
        <v>335</v>
      </c>
    </row>
    <row r="340" spans="1:4" s="2" customFormat="1">
      <c r="A340" s="85" t="s">
        <v>21</v>
      </c>
      <c r="B340" s="175">
        <v>1323</v>
      </c>
      <c r="C340" s="148" t="s">
        <v>319</v>
      </c>
      <c r="D340" s="168" t="s">
        <v>335</v>
      </c>
    </row>
    <row r="341" spans="1:4" s="2" customFormat="1">
      <c r="A341" s="85" t="s">
        <v>21</v>
      </c>
      <c r="B341" s="175">
        <v>551</v>
      </c>
      <c r="C341" s="148" t="s">
        <v>319</v>
      </c>
      <c r="D341" s="168" t="s">
        <v>335</v>
      </c>
    </row>
    <row r="342" spans="1:4" s="2" customFormat="1">
      <c r="A342" s="85" t="s">
        <v>21</v>
      </c>
      <c r="B342" s="175">
        <v>134</v>
      </c>
      <c r="C342" s="147" t="s">
        <v>151</v>
      </c>
      <c r="D342" s="168" t="s">
        <v>335</v>
      </c>
    </row>
    <row r="343" spans="1:4" s="2" customFormat="1">
      <c r="A343" s="85" t="s">
        <v>21</v>
      </c>
      <c r="B343" s="175">
        <v>107</v>
      </c>
      <c r="C343" s="147" t="s">
        <v>152</v>
      </c>
      <c r="D343" s="168" t="s">
        <v>335</v>
      </c>
    </row>
    <row r="344" spans="1:4" s="2" customFormat="1">
      <c r="A344" s="85" t="s">
        <v>21</v>
      </c>
      <c r="B344" s="175">
        <v>134</v>
      </c>
      <c r="C344" s="147" t="s">
        <v>153</v>
      </c>
      <c r="D344" s="168" t="s">
        <v>335</v>
      </c>
    </row>
    <row r="345" spans="1:4" s="2" customFormat="1">
      <c r="A345" s="85" t="s">
        <v>21</v>
      </c>
      <c r="B345" s="175">
        <v>605</v>
      </c>
      <c r="C345" s="147" t="s">
        <v>154</v>
      </c>
      <c r="D345" s="168" t="s">
        <v>335</v>
      </c>
    </row>
    <row r="346" spans="1:4" s="2" customFormat="1">
      <c r="A346" s="85" t="s">
        <v>21</v>
      </c>
      <c r="B346" s="175">
        <v>228</v>
      </c>
      <c r="C346" s="147" t="s">
        <v>156</v>
      </c>
      <c r="D346" s="168" t="s">
        <v>335</v>
      </c>
    </row>
    <row r="347" spans="1:4" s="2" customFormat="1">
      <c r="A347" s="85" t="s">
        <v>21</v>
      </c>
      <c r="B347" s="175">
        <v>121</v>
      </c>
      <c r="C347" s="147" t="s">
        <v>320</v>
      </c>
      <c r="D347" s="168" t="s">
        <v>335</v>
      </c>
    </row>
    <row r="348" spans="1:4" s="2" customFormat="1">
      <c r="A348" s="85" t="s">
        <v>21</v>
      </c>
      <c r="B348" s="175">
        <v>1189</v>
      </c>
      <c r="C348" s="147" t="s">
        <v>157</v>
      </c>
      <c r="D348" s="168" t="s">
        <v>335</v>
      </c>
    </row>
    <row r="349" spans="1:4" s="2" customFormat="1">
      <c r="A349" s="85" t="s">
        <v>21</v>
      </c>
      <c r="B349" s="175">
        <v>161</v>
      </c>
      <c r="C349" s="147" t="s">
        <v>158</v>
      </c>
      <c r="D349" s="168" t="s">
        <v>335</v>
      </c>
    </row>
    <row r="350" spans="1:4" s="2" customFormat="1">
      <c r="A350" s="85" t="s">
        <v>21</v>
      </c>
      <c r="B350" s="175">
        <v>268</v>
      </c>
      <c r="C350" s="147" t="s">
        <v>159</v>
      </c>
      <c r="D350" s="168" t="s">
        <v>335</v>
      </c>
    </row>
    <row r="351" spans="1:4" s="2" customFormat="1">
      <c r="A351" s="85" t="s">
        <v>21</v>
      </c>
      <c r="B351" s="175">
        <v>254</v>
      </c>
      <c r="C351" s="147" t="s">
        <v>160</v>
      </c>
      <c r="D351" s="168" t="s">
        <v>335</v>
      </c>
    </row>
    <row r="352" spans="1:4" s="2" customFormat="1">
      <c r="A352" s="85" t="s">
        <v>21</v>
      </c>
      <c r="B352" s="175">
        <v>629</v>
      </c>
      <c r="C352" s="147" t="s">
        <v>161</v>
      </c>
      <c r="D352" s="168" t="s">
        <v>335</v>
      </c>
    </row>
    <row r="353" spans="1:4" s="2" customFormat="1">
      <c r="A353" s="85" t="s">
        <v>21</v>
      </c>
      <c r="B353" s="175">
        <v>242</v>
      </c>
      <c r="C353" s="147" t="s">
        <v>162</v>
      </c>
      <c r="D353" s="168" t="s">
        <v>335</v>
      </c>
    </row>
    <row r="354" spans="1:4" s="2" customFormat="1">
      <c r="A354" s="85" t="s">
        <v>21</v>
      </c>
      <c r="B354" s="175">
        <v>188</v>
      </c>
      <c r="C354" s="147" t="s">
        <v>163</v>
      </c>
      <c r="D354" s="168" t="s">
        <v>335</v>
      </c>
    </row>
    <row r="355" spans="1:4" s="2" customFormat="1">
      <c r="A355" s="85" t="s">
        <v>21</v>
      </c>
      <c r="B355" s="175">
        <v>27</v>
      </c>
      <c r="C355" s="148" t="s">
        <v>165</v>
      </c>
      <c r="D355" s="168" t="s">
        <v>335</v>
      </c>
    </row>
    <row r="356" spans="1:4" s="2" customFormat="1">
      <c r="A356" s="85" t="s">
        <v>21</v>
      </c>
      <c r="B356" s="175">
        <v>283</v>
      </c>
      <c r="C356" s="148" t="s">
        <v>165</v>
      </c>
      <c r="D356" s="168" t="s">
        <v>335</v>
      </c>
    </row>
    <row r="357" spans="1:4" s="2" customFormat="1">
      <c r="A357" s="85" t="s">
        <v>21</v>
      </c>
      <c r="B357" s="175">
        <v>201</v>
      </c>
      <c r="C357" s="147" t="s">
        <v>166</v>
      </c>
      <c r="D357" s="168" t="s">
        <v>335</v>
      </c>
    </row>
    <row r="358" spans="1:4" s="2" customFormat="1">
      <c r="A358" s="85" t="s">
        <v>21</v>
      </c>
      <c r="B358" s="175">
        <v>189</v>
      </c>
      <c r="C358" s="147" t="s">
        <v>167</v>
      </c>
      <c r="D358" s="168" t="s">
        <v>335</v>
      </c>
    </row>
    <row r="359" spans="1:4" s="2" customFormat="1">
      <c r="A359" s="85" t="s">
        <v>21</v>
      </c>
      <c r="B359" s="175">
        <v>81</v>
      </c>
      <c r="C359" s="147" t="s">
        <v>168</v>
      </c>
      <c r="D359" s="168" t="s">
        <v>335</v>
      </c>
    </row>
    <row r="360" spans="1:4" s="2" customFormat="1">
      <c r="A360" s="85" t="s">
        <v>21</v>
      </c>
      <c r="B360" s="175">
        <v>297</v>
      </c>
      <c r="C360" s="147" t="s">
        <v>169</v>
      </c>
      <c r="D360" s="168" t="s">
        <v>335</v>
      </c>
    </row>
    <row r="361" spans="1:4" s="2" customFormat="1">
      <c r="A361" s="85" t="s">
        <v>21</v>
      </c>
      <c r="B361" s="175">
        <v>281</v>
      </c>
      <c r="C361" s="147" t="s">
        <v>171</v>
      </c>
      <c r="D361" s="168" t="s">
        <v>335</v>
      </c>
    </row>
    <row r="362" spans="1:4" s="2" customFormat="1">
      <c r="A362" s="85" t="s">
        <v>21</v>
      </c>
      <c r="B362" s="175">
        <v>108</v>
      </c>
      <c r="C362" s="152" t="s">
        <v>172</v>
      </c>
      <c r="D362" s="168" t="s">
        <v>335</v>
      </c>
    </row>
    <row r="363" spans="1:4" s="2" customFormat="1">
      <c r="A363" s="85" t="s">
        <v>21</v>
      </c>
      <c r="B363" s="175">
        <v>350</v>
      </c>
      <c r="C363" s="152" t="s">
        <v>174</v>
      </c>
      <c r="D363" s="168" t="s">
        <v>335</v>
      </c>
    </row>
    <row r="364" spans="1:4" s="2" customFormat="1">
      <c r="A364" s="85" t="s">
        <v>21</v>
      </c>
      <c r="B364" s="175">
        <v>1233</v>
      </c>
      <c r="C364" s="147" t="s">
        <v>175</v>
      </c>
      <c r="D364" s="168" t="s">
        <v>335</v>
      </c>
    </row>
    <row r="365" spans="1:4" s="2" customFormat="1">
      <c r="A365" s="85" t="s">
        <v>21</v>
      </c>
      <c r="B365" s="175">
        <v>375</v>
      </c>
      <c r="C365" s="147" t="s">
        <v>176</v>
      </c>
      <c r="D365" s="168" t="s">
        <v>335</v>
      </c>
    </row>
    <row r="366" spans="1:4" s="2" customFormat="1">
      <c r="A366" s="85" t="s">
        <v>21</v>
      </c>
      <c r="B366" s="175">
        <v>609</v>
      </c>
      <c r="C366" s="148" t="s">
        <v>321</v>
      </c>
      <c r="D366" s="168" t="s">
        <v>335</v>
      </c>
    </row>
    <row r="367" spans="1:4" s="2" customFormat="1">
      <c r="A367" s="85" t="s">
        <v>21</v>
      </c>
      <c r="B367" s="175">
        <v>5103</v>
      </c>
      <c r="C367" s="148" t="s">
        <v>321</v>
      </c>
      <c r="D367" s="168" t="s">
        <v>335</v>
      </c>
    </row>
    <row r="368" spans="1:4" s="2" customFormat="1">
      <c r="A368" s="85" t="s">
        <v>21</v>
      </c>
      <c r="B368" s="175">
        <v>604</v>
      </c>
      <c r="C368" s="148" t="s">
        <v>321</v>
      </c>
      <c r="D368" s="168" t="s">
        <v>335</v>
      </c>
    </row>
    <row r="369" spans="1:4" s="2" customFormat="1">
      <c r="A369" s="85" t="s">
        <v>21</v>
      </c>
      <c r="B369" s="175">
        <v>1350</v>
      </c>
      <c r="C369" s="147" t="s">
        <v>322</v>
      </c>
      <c r="D369" s="168" t="s">
        <v>335</v>
      </c>
    </row>
    <row r="370" spans="1:4" s="2" customFormat="1">
      <c r="A370" s="85" t="s">
        <v>21</v>
      </c>
      <c r="B370" s="175">
        <v>524</v>
      </c>
      <c r="C370" s="147" t="s">
        <v>177</v>
      </c>
      <c r="D370" s="168" t="s">
        <v>335</v>
      </c>
    </row>
    <row r="371" spans="1:4" s="2" customFormat="1">
      <c r="A371" s="85" t="s">
        <v>21</v>
      </c>
      <c r="B371" s="175">
        <v>268</v>
      </c>
      <c r="C371" s="147" t="s">
        <v>323</v>
      </c>
      <c r="D371" s="168" t="s">
        <v>335</v>
      </c>
    </row>
    <row r="372" spans="1:4" s="2" customFormat="1">
      <c r="A372" s="85" t="s">
        <v>21</v>
      </c>
      <c r="B372" s="175">
        <v>336</v>
      </c>
      <c r="C372" s="147" t="s">
        <v>179</v>
      </c>
      <c r="D372" s="168" t="s">
        <v>335</v>
      </c>
    </row>
    <row r="373" spans="1:4" s="2" customFormat="1">
      <c r="A373" s="85" t="s">
        <v>21</v>
      </c>
      <c r="B373" s="175">
        <v>289</v>
      </c>
      <c r="C373" s="147" t="s">
        <v>180</v>
      </c>
      <c r="D373" s="168" t="s">
        <v>335</v>
      </c>
    </row>
    <row r="374" spans="1:4" s="2" customFormat="1">
      <c r="A374" s="85" t="s">
        <v>21</v>
      </c>
      <c r="B374" s="175">
        <v>228</v>
      </c>
      <c r="C374" s="147" t="s">
        <v>181</v>
      </c>
      <c r="D374" s="168" t="s">
        <v>335</v>
      </c>
    </row>
    <row r="375" spans="1:4" s="2" customFormat="1">
      <c r="A375" s="85" t="s">
        <v>21</v>
      </c>
      <c r="B375" s="175">
        <v>27</v>
      </c>
      <c r="C375" s="148" t="s">
        <v>324</v>
      </c>
      <c r="D375" s="168" t="s">
        <v>335</v>
      </c>
    </row>
    <row r="376" spans="1:4" s="2" customFormat="1">
      <c r="A376" s="85" t="s">
        <v>21</v>
      </c>
      <c r="B376" s="175">
        <v>886</v>
      </c>
      <c r="C376" s="148" t="s">
        <v>324</v>
      </c>
      <c r="D376" s="168" t="s">
        <v>335</v>
      </c>
    </row>
    <row r="377" spans="1:4" s="2" customFormat="1">
      <c r="A377" s="85" t="s">
        <v>21</v>
      </c>
      <c r="B377" s="175">
        <v>242</v>
      </c>
      <c r="C377" s="147" t="s">
        <v>183</v>
      </c>
      <c r="D377" s="168" t="s">
        <v>335</v>
      </c>
    </row>
    <row r="378" spans="1:4" s="2" customFormat="1">
      <c r="A378" s="85" t="s">
        <v>21</v>
      </c>
      <c r="B378" s="175">
        <v>322</v>
      </c>
      <c r="C378" s="147" t="s">
        <v>184</v>
      </c>
      <c r="D378" s="168" t="s">
        <v>335</v>
      </c>
    </row>
    <row r="379" spans="1:4" s="2" customFormat="1">
      <c r="A379" s="85" t="s">
        <v>21</v>
      </c>
      <c r="B379" s="175">
        <v>282</v>
      </c>
      <c r="C379" s="153" t="s">
        <v>185</v>
      </c>
      <c r="D379" s="168" t="s">
        <v>335</v>
      </c>
    </row>
    <row r="380" spans="1:4" s="2" customFormat="1">
      <c r="A380" s="85" t="s">
        <v>21</v>
      </c>
      <c r="B380" s="175">
        <v>751</v>
      </c>
      <c r="C380" s="153" t="s">
        <v>186</v>
      </c>
      <c r="D380" s="168" t="s">
        <v>335</v>
      </c>
    </row>
    <row r="381" spans="1:4" s="2" customFormat="1">
      <c r="A381" s="85" t="s">
        <v>21</v>
      </c>
      <c r="B381" s="175">
        <v>174</v>
      </c>
      <c r="C381" s="153" t="s">
        <v>187</v>
      </c>
      <c r="D381" s="168" t="s">
        <v>335</v>
      </c>
    </row>
    <row r="382" spans="1:4" s="2" customFormat="1">
      <c r="A382" s="85" t="s">
        <v>21</v>
      </c>
      <c r="B382" s="175">
        <v>201</v>
      </c>
      <c r="C382" s="153" t="s">
        <v>188</v>
      </c>
      <c r="D382" s="168" t="s">
        <v>335</v>
      </c>
    </row>
    <row r="383" spans="1:4" s="2" customFormat="1">
      <c r="A383" s="85" t="s">
        <v>21</v>
      </c>
      <c r="B383" s="175">
        <v>295</v>
      </c>
      <c r="C383" s="153" t="s">
        <v>189</v>
      </c>
      <c r="D383" s="168" t="s">
        <v>335</v>
      </c>
    </row>
    <row r="384" spans="1:4" s="2" customFormat="1">
      <c r="A384" s="85" t="s">
        <v>21</v>
      </c>
      <c r="B384" s="175">
        <v>511</v>
      </c>
      <c r="C384" s="153" t="s">
        <v>190</v>
      </c>
      <c r="D384" s="168" t="s">
        <v>335</v>
      </c>
    </row>
    <row r="385" spans="1:4" s="2" customFormat="1">
      <c r="A385" s="85" t="s">
        <v>21</v>
      </c>
      <c r="B385" s="175">
        <v>308</v>
      </c>
      <c r="C385" s="153" t="s">
        <v>192</v>
      </c>
      <c r="D385" s="168" t="s">
        <v>335</v>
      </c>
    </row>
    <row r="386" spans="1:4" s="2" customFormat="1">
      <c r="A386" s="85" t="s">
        <v>21</v>
      </c>
      <c r="B386" s="175">
        <v>242</v>
      </c>
      <c r="C386" s="153" t="s">
        <v>193</v>
      </c>
      <c r="D386" s="168" t="s">
        <v>335</v>
      </c>
    </row>
    <row r="387" spans="1:4" s="2" customFormat="1">
      <c r="A387" s="85" t="s">
        <v>21</v>
      </c>
      <c r="B387" s="175">
        <v>336</v>
      </c>
      <c r="C387" s="153" t="s">
        <v>194</v>
      </c>
      <c r="D387" s="168" t="s">
        <v>335</v>
      </c>
    </row>
    <row r="388" spans="1:4" s="2" customFormat="1">
      <c r="A388" s="85" t="s">
        <v>21</v>
      </c>
      <c r="B388" s="175">
        <v>324</v>
      </c>
      <c r="C388" s="147" t="s">
        <v>195</v>
      </c>
      <c r="D388" s="168" t="s">
        <v>335</v>
      </c>
    </row>
    <row r="389" spans="1:4" s="2" customFormat="1">
      <c r="A389" s="85" t="s">
        <v>21</v>
      </c>
      <c r="B389" s="175">
        <v>375</v>
      </c>
      <c r="C389" s="147" t="s">
        <v>196</v>
      </c>
      <c r="D389" s="168" t="s">
        <v>335</v>
      </c>
    </row>
    <row r="390" spans="1:4" s="2" customFormat="1">
      <c r="A390" s="85" t="s">
        <v>21</v>
      </c>
      <c r="B390" s="175">
        <v>576</v>
      </c>
      <c r="C390" s="147" t="s">
        <v>198</v>
      </c>
      <c r="D390" s="168" t="s">
        <v>335</v>
      </c>
    </row>
    <row r="391" spans="1:4" s="2" customFormat="1">
      <c r="A391" s="85" t="s">
        <v>21</v>
      </c>
      <c r="B391" s="175">
        <v>643</v>
      </c>
      <c r="C391" s="147" t="s">
        <v>199</v>
      </c>
      <c r="D391" s="168" t="s">
        <v>335</v>
      </c>
    </row>
    <row r="392" spans="1:4" s="2" customFormat="1">
      <c r="A392" s="85" t="s">
        <v>21</v>
      </c>
      <c r="B392" s="175">
        <v>376</v>
      </c>
      <c r="C392" s="147" t="s">
        <v>200</v>
      </c>
      <c r="D392" s="168" t="s">
        <v>335</v>
      </c>
    </row>
    <row r="393" spans="1:4" s="2" customFormat="1">
      <c r="A393" s="85" t="s">
        <v>21</v>
      </c>
      <c r="B393" s="175">
        <v>81</v>
      </c>
      <c r="C393" s="147" t="s">
        <v>201</v>
      </c>
      <c r="D393" s="168" t="s">
        <v>335</v>
      </c>
    </row>
    <row r="394" spans="1:4" s="2" customFormat="1">
      <c r="A394" s="85" t="s">
        <v>21</v>
      </c>
      <c r="B394" s="175">
        <v>347</v>
      </c>
      <c r="C394" s="147" t="s">
        <v>202</v>
      </c>
      <c r="D394" s="168" t="s">
        <v>335</v>
      </c>
    </row>
    <row r="395" spans="1:4" s="2" customFormat="1">
      <c r="A395" s="85" t="s">
        <v>21</v>
      </c>
      <c r="B395" s="175">
        <v>281</v>
      </c>
      <c r="C395" s="148" t="s">
        <v>325</v>
      </c>
      <c r="D395" s="168" t="s">
        <v>335</v>
      </c>
    </row>
    <row r="396" spans="1:4" s="2" customFormat="1">
      <c r="A396" s="85" t="s">
        <v>21</v>
      </c>
      <c r="B396" s="175">
        <v>108</v>
      </c>
      <c r="C396" s="148" t="s">
        <v>325</v>
      </c>
      <c r="D396" s="168" t="s">
        <v>335</v>
      </c>
    </row>
    <row r="397" spans="1:4" s="2" customFormat="1">
      <c r="A397" s="85" t="s">
        <v>21</v>
      </c>
      <c r="B397" s="175">
        <v>189</v>
      </c>
      <c r="C397" s="148" t="s">
        <v>325</v>
      </c>
      <c r="D397" s="168" t="s">
        <v>335</v>
      </c>
    </row>
    <row r="398" spans="1:4" s="2" customFormat="1">
      <c r="A398" s="85" t="s">
        <v>21</v>
      </c>
      <c r="B398" s="175">
        <v>781</v>
      </c>
      <c r="C398" s="148" t="s">
        <v>325</v>
      </c>
      <c r="D398" s="168" t="s">
        <v>335</v>
      </c>
    </row>
    <row r="399" spans="1:4" s="2" customFormat="1">
      <c r="A399" s="85" t="s">
        <v>21</v>
      </c>
      <c r="B399" s="175">
        <v>1458</v>
      </c>
      <c r="C399" s="148" t="s">
        <v>325</v>
      </c>
      <c r="D399" s="168" t="s">
        <v>335</v>
      </c>
    </row>
    <row r="400" spans="1:4" s="2" customFormat="1">
      <c r="A400" s="85" t="s">
        <v>21</v>
      </c>
      <c r="B400" s="175">
        <v>228</v>
      </c>
      <c r="C400" s="148" t="s">
        <v>325</v>
      </c>
      <c r="D400" s="168" t="s">
        <v>335</v>
      </c>
    </row>
    <row r="401" spans="1:4" s="2" customFormat="1">
      <c r="A401" s="85" t="s">
        <v>21</v>
      </c>
      <c r="B401" s="175">
        <v>1647</v>
      </c>
      <c r="C401" s="148" t="s">
        <v>325</v>
      </c>
      <c r="D401" s="168" t="s">
        <v>335</v>
      </c>
    </row>
    <row r="402" spans="1:4" s="2" customFormat="1">
      <c r="A402" s="85" t="s">
        <v>21</v>
      </c>
      <c r="B402" s="175">
        <v>388</v>
      </c>
      <c r="C402" s="155" t="s">
        <v>203</v>
      </c>
      <c r="D402" s="168" t="s">
        <v>335</v>
      </c>
    </row>
    <row r="403" spans="1:4" s="2" customFormat="1">
      <c r="A403" s="85" t="s">
        <v>21</v>
      </c>
      <c r="B403" s="175">
        <v>229</v>
      </c>
      <c r="C403" s="155" t="s">
        <v>204</v>
      </c>
      <c r="D403" s="168" t="s">
        <v>335</v>
      </c>
    </row>
    <row r="404" spans="1:4" s="2" customFormat="1">
      <c r="A404" s="85" t="s">
        <v>21</v>
      </c>
      <c r="B404" s="175">
        <v>121</v>
      </c>
      <c r="C404" s="155" t="s">
        <v>207</v>
      </c>
      <c r="D404" s="168" t="s">
        <v>335</v>
      </c>
    </row>
    <row r="405" spans="1:4" s="2" customFormat="1">
      <c r="A405" s="85" t="s">
        <v>21</v>
      </c>
      <c r="B405" s="175">
        <v>550</v>
      </c>
      <c r="C405" s="155" t="s">
        <v>208</v>
      </c>
      <c r="D405" s="168" t="s">
        <v>335</v>
      </c>
    </row>
    <row r="406" spans="1:4" s="2" customFormat="1">
      <c r="A406" s="85" t="s">
        <v>21</v>
      </c>
      <c r="B406" s="175">
        <v>147</v>
      </c>
      <c r="C406" s="155" t="s">
        <v>209</v>
      </c>
      <c r="D406" s="168" t="s">
        <v>335</v>
      </c>
    </row>
    <row r="407" spans="1:4" s="2" customFormat="1">
      <c r="A407" s="85" t="s">
        <v>21</v>
      </c>
      <c r="B407" s="175">
        <v>645</v>
      </c>
      <c r="C407" s="155" t="s">
        <v>210</v>
      </c>
      <c r="D407" s="168" t="s">
        <v>335</v>
      </c>
    </row>
    <row r="408" spans="1:4" s="2" customFormat="1">
      <c r="A408" s="85" t="s">
        <v>21</v>
      </c>
      <c r="B408" s="175">
        <v>618</v>
      </c>
      <c r="C408" s="147" t="s">
        <v>211</v>
      </c>
      <c r="D408" s="168" t="s">
        <v>335</v>
      </c>
    </row>
    <row r="409" spans="1:4" s="2" customFormat="1">
      <c r="A409" s="85" t="s">
        <v>21</v>
      </c>
      <c r="B409" s="175">
        <v>873</v>
      </c>
      <c r="C409" s="147" t="s">
        <v>212</v>
      </c>
      <c r="D409" s="168" t="s">
        <v>335</v>
      </c>
    </row>
    <row r="410" spans="1:4" s="2" customFormat="1">
      <c r="A410" s="85" t="s">
        <v>21</v>
      </c>
      <c r="B410" s="175">
        <v>120</v>
      </c>
      <c r="C410" s="147" t="s">
        <v>213</v>
      </c>
      <c r="D410" s="168" t="s">
        <v>335</v>
      </c>
    </row>
    <row r="411" spans="1:4" s="2" customFormat="1">
      <c r="A411" s="85" t="s">
        <v>21</v>
      </c>
      <c r="B411" s="175">
        <v>925</v>
      </c>
      <c r="C411" s="147" t="s">
        <v>214</v>
      </c>
      <c r="D411" s="168" t="s">
        <v>335</v>
      </c>
    </row>
    <row r="412" spans="1:4" s="2" customFormat="1">
      <c r="A412" s="85" t="s">
        <v>21</v>
      </c>
      <c r="B412" s="175">
        <v>214</v>
      </c>
      <c r="C412" s="147" t="s">
        <v>326</v>
      </c>
      <c r="D412" s="168" t="s">
        <v>335</v>
      </c>
    </row>
    <row r="413" spans="1:4" s="2" customFormat="1">
      <c r="A413" s="85" t="s">
        <v>21</v>
      </c>
      <c r="B413" s="175">
        <v>630</v>
      </c>
      <c r="C413" s="147" t="s">
        <v>215</v>
      </c>
      <c r="D413" s="168" t="s">
        <v>335</v>
      </c>
    </row>
    <row r="414" spans="1:4" s="2" customFormat="1">
      <c r="A414" s="85" t="s">
        <v>21</v>
      </c>
      <c r="B414" s="175">
        <v>242</v>
      </c>
      <c r="C414" s="147" t="s">
        <v>327</v>
      </c>
      <c r="D414" s="168" t="s">
        <v>335</v>
      </c>
    </row>
    <row r="415" spans="1:4" s="2" customFormat="1">
      <c r="A415" s="85" t="s">
        <v>21</v>
      </c>
      <c r="B415" s="175">
        <v>348</v>
      </c>
      <c r="C415" s="147" t="s">
        <v>217</v>
      </c>
      <c r="D415" s="168" t="s">
        <v>335</v>
      </c>
    </row>
    <row r="416" spans="1:4" s="2" customFormat="1">
      <c r="A416" s="85" t="s">
        <v>21</v>
      </c>
      <c r="B416" s="175">
        <v>591</v>
      </c>
      <c r="C416" s="147" t="s">
        <v>219</v>
      </c>
      <c r="D416" s="168" t="s">
        <v>335</v>
      </c>
    </row>
    <row r="417" spans="1:4" s="2" customFormat="1">
      <c r="A417" s="85" t="s">
        <v>21</v>
      </c>
      <c r="B417" s="175">
        <v>162</v>
      </c>
      <c r="C417" s="147" t="s">
        <v>220</v>
      </c>
      <c r="D417" s="168" t="s">
        <v>335</v>
      </c>
    </row>
    <row r="418" spans="1:4" s="2" customFormat="1">
      <c r="A418" s="85" t="s">
        <v>21</v>
      </c>
      <c r="B418" s="175">
        <v>335</v>
      </c>
      <c r="C418" s="147" t="s">
        <v>221</v>
      </c>
      <c r="D418" s="168" t="s">
        <v>335</v>
      </c>
    </row>
    <row r="419" spans="1:4" s="2" customFormat="1">
      <c r="A419" s="85" t="s">
        <v>21</v>
      </c>
      <c r="B419" s="175">
        <v>120</v>
      </c>
      <c r="C419" s="147" t="s">
        <v>222</v>
      </c>
      <c r="D419" s="168" t="s">
        <v>335</v>
      </c>
    </row>
    <row r="420" spans="1:4" s="2" customFormat="1">
      <c r="A420" s="85" t="s">
        <v>21</v>
      </c>
      <c r="B420" s="175">
        <v>362</v>
      </c>
      <c r="C420" s="147" t="s">
        <v>223</v>
      </c>
      <c r="D420" s="168" t="s">
        <v>335</v>
      </c>
    </row>
    <row r="421" spans="1:4" s="2" customFormat="1">
      <c r="A421" s="85" t="s">
        <v>21</v>
      </c>
      <c r="B421" s="175">
        <v>601</v>
      </c>
      <c r="C421" s="147" t="s">
        <v>224</v>
      </c>
      <c r="D421" s="168" t="s">
        <v>335</v>
      </c>
    </row>
    <row r="422" spans="1:4" s="2" customFormat="1">
      <c r="A422" s="85" t="s">
        <v>21</v>
      </c>
      <c r="B422" s="175">
        <v>707</v>
      </c>
      <c r="C422" s="148" t="s">
        <v>225</v>
      </c>
      <c r="D422" s="168" t="s">
        <v>335</v>
      </c>
    </row>
    <row r="423" spans="1:4" s="2" customFormat="1">
      <c r="A423" s="85" t="s">
        <v>21</v>
      </c>
      <c r="B423" s="175">
        <v>978</v>
      </c>
      <c r="C423" s="148" t="s">
        <v>225</v>
      </c>
      <c r="D423" s="168" t="s">
        <v>335</v>
      </c>
    </row>
    <row r="424" spans="1:4" s="2" customFormat="1">
      <c r="A424" s="85" t="s">
        <v>21</v>
      </c>
      <c r="B424" s="175">
        <v>362</v>
      </c>
      <c r="C424" s="147" t="s">
        <v>226</v>
      </c>
      <c r="D424" s="168" t="s">
        <v>335</v>
      </c>
    </row>
    <row r="425" spans="1:4" s="2" customFormat="1">
      <c r="A425" s="85" t="s">
        <v>21</v>
      </c>
      <c r="B425" s="175">
        <v>310</v>
      </c>
      <c r="C425" s="147" t="s">
        <v>228</v>
      </c>
      <c r="D425" s="168" t="s">
        <v>335</v>
      </c>
    </row>
    <row r="426" spans="1:4" s="2" customFormat="1">
      <c r="A426" s="85" t="s">
        <v>21</v>
      </c>
      <c r="B426" s="175">
        <v>294</v>
      </c>
      <c r="C426" s="147" t="s">
        <v>328</v>
      </c>
      <c r="D426" s="168" t="s">
        <v>335</v>
      </c>
    </row>
    <row r="427" spans="1:4" s="2" customFormat="1">
      <c r="A427" s="85" t="s">
        <v>21</v>
      </c>
      <c r="B427" s="175">
        <v>308</v>
      </c>
      <c r="C427" s="147" t="s">
        <v>230</v>
      </c>
      <c r="D427" s="168" t="s">
        <v>335</v>
      </c>
    </row>
    <row r="428" spans="1:4" s="2" customFormat="1">
      <c r="A428" s="85" t="s">
        <v>21</v>
      </c>
      <c r="B428" s="175">
        <v>134</v>
      </c>
      <c r="C428" s="147" t="s">
        <v>231</v>
      </c>
      <c r="D428" s="168" t="s">
        <v>335</v>
      </c>
    </row>
    <row r="429" spans="1:4" s="2" customFormat="1">
      <c r="A429" s="85" t="s">
        <v>21</v>
      </c>
      <c r="B429" s="175">
        <v>659</v>
      </c>
      <c r="C429" s="147" t="s">
        <v>232</v>
      </c>
      <c r="D429" s="168" t="s">
        <v>335</v>
      </c>
    </row>
    <row r="430" spans="1:4" s="2" customFormat="1">
      <c r="A430" s="85" t="s">
        <v>21</v>
      </c>
      <c r="B430" s="175">
        <v>308</v>
      </c>
      <c r="C430" s="147" t="s">
        <v>233</v>
      </c>
      <c r="D430" s="168" t="s">
        <v>335</v>
      </c>
    </row>
    <row r="431" spans="1:4" s="2" customFormat="1">
      <c r="A431" s="85" t="s">
        <v>21</v>
      </c>
      <c r="B431" s="175">
        <v>107</v>
      </c>
      <c r="C431" s="147" t="s">
        <v>234</v>
      </c>
      <c r="D431" s="168" t="s">
        <v>335</v>
      </c>
    </row>
    <row r="432" spans="1:4" s="2" customFormat="1">
      <c r="A432" s="85" t="s">
        <v>21</v>
      </c>
      <c r="B432" s="175">
        <v>363</v>
      </c>
      <c r="C432" s="147" t="s">
        <v>235</v>
      </c>
      <c r="D432" s="168" t="s">
        <v>335</v>
      </c>
    </row>
    <row r="433" spans="1:4" s="2" customFormat="1">
      <c r="A433" s="85" t="s">
        <v>21</v>
      </c>
      <c r="B433" s="175">
        <v>629</v>
      </c>
      <c r="C433" s="147" t="s">
        <v>236</v>
      </c>
      <c r="D433" s="168" t="s">
        <v>335</v>
      </c>
    </row>
    <row r="434" spans="1:4" s="2" customFormat="1">
      <c r="A434" s="85" t="s">
        <v>21</v>
      </c>
      <c r="B434" s="175">
        <v>202</v>
      </c>
      <c r="C434" s="148" t="s">
        <v>237</v>
      </c>
      <c r="D434" s="168" t="s">
        <v>335</v>
      </c>
    </row>
    <row r="435" spans="1:4" s="2" customFormat="1">
      <c r="A435" s="85" t="s">
        <v>21</v>
      </c>
      <c r="B435" s="175">
        <v>972</v>
      </c>
      <c r="C435" s="148" t="s">
        <v>237</v>
      </c>
      <c r="D435" s="168" t="s">
        <v>335</v>
      </c>
    </row>
    <row r="436" spans="1:4" s="2" customFormat="1">
      <c r="A436" s="85" t="s">
        <v>21</v>
      </c>
      <c r="B436" s="175">
        <v>27</v>
      </c>
      <c r="C436" s="147" t="s">
        <v>241</v>
      </c>
      <c r="D436" s="168" t="s">
        <v>335</v>
      </c>
    </row>
    <row r="437" spans="1:4" s="2" customFormat="1">
      <c r="A437" s="85" t="s">
        <v>21</v>
      </c>
      <c r="B437" s="175">
        <v>322</v>
      </c>
      <c r="C437" s="147" t="s">
        <v>242</v>
      </c>
      <c r="D437" s="168" t="s">
        <v>335</v>
      </c>
    </row>
    <row r="438" spans="1:4" s="2" customFormat="1">
      <c r="A438" s="85" t="s">
        <v>21</v>
      </c>
      <c r="B438" s="175">
        <v>711</v>
      </c>
      <c r="C438" s="147" t="s">
        <v>243</v>
      </c>
      <c r="D438" s="168" t="s">
        <v>335</v>
      </c>
    </row>
    <row r="439" spans="1:4" s="2" customFormat="1">
      <c r="A439" s="85" t="s">
        <v>21</v>
      </c>
      <c r="B439" s="175">
        <v>241</v>
      </c>
      <c r="C439" s="148" t="s">
        <v>244</v>
      </c>
      <c r="D439" s="168" t="s">
        <v>335</v>
      </c>
    </row>
    <row r="440" spans="1:4" s="2" customFormat="1">
      <c r="A440" s="85" t="s">
        <v>21</v>
      </c>
      <c r="B440" s="175">
        <v>54</v>
      </c>
      <c r="C440" s="148" t="s">
        <v>244</v>
      </c>
      <c r="D440" s="168" t="s">
        <v>335</v>
      </c>
    </row>
    <row r="441" spans="1:4" s="2" customFormat="1">
      <c r="A441" s="85" t="s">
        <v>21</v>
      </c>
      <c r="B441" s="175">
        <v>792</v>
      </c>
      <c r="C441" s="147" t="s">
        <v>246</v>
      </c>
      <c r="D441" s="168" t="s">
        <v>335</v>
      </c>
    </row>
    <row r="442" spans="1:4" s="2" customFormat="1">
      <c r="A442" s="85" t="s">
        <v>21</v>
      </c>
      <c r="B442" s="175">
        <v>431</v>
      </c>
      <c r="C442" s="147" t="s">
        <v>247</v>
      </c>
      <c r="D442" s="168" t="s">
        <v>335</v>
      </c>
    </row>
    <row r="443" spans="1:4" s="2" customFormat="1">
      <c r="A443" s="85" t="s">
        <v>21</v>
      </c>
      <c r="B443" s="175">
        <v>270</v>
      </c>
      <c r="C443" s="147" t="s">
        <v>248</v>
      </c>
      <c r="D443" s="168" t="s">
        <v>335</v>
      </c>
    </row>
    <row r="444" spans="1:4" s="2" customFormat="1">
      <c r="A444" s="85" t="s">
        <v>21</v>
      </c>
      <c r="B444" s="175">
        <v>675</v>
      </c>
      <c r="C444" s="148" t="s">
        <v>249</v>
      </c>
      <c r="D444" s="168" t="s">
        <v>335</v>
      </c>
    </row>
    <row r="445" spans="1:4" s="2" customFormat="1">
      <c r="A445" s="85" t="s">
        <v>21</v>
      </c>
      <c r="B445" s="175">
        <v>482</v>
      </c>
      <c r="C445" s="148" t="s">
        <v>249</v>
      </c>
      <c r="D445" s="168" t="s">
        <v>335</v>
      </c>
    </row>
    <row r="446" spans="1:4" s="2" customFormat="1">
      <c r="A446" s="85" t="s">
        <v>21</v>
      </c>
      <c r="B446" s="176">
        <v>228</v>
      </c>
      <c r="C446" s="147" t="s">
        <v>250</v>
      </c>
      <c r="D446" s="168" t="s">
        <v>335</v>
      </c>
    </row>
    <row r="447" spans="1:4" s="2" customFormat="1">
      <c r="A447" s="85" t="s">
        <v>21</v>
      </c>
      <c r="B447" s="175">
        <v>309</v>
      </c>
      <c r="C447" s="147" t="s">
        <v>251</v>
      </c>
      <c r="D447" s="168" t="s">
        <v>335</v>
      </c>
    </row>
    <row r="448" spans="1:4" s="2" customFormat="1">
      <c r="A448" s="85" t="s">
        <v>21</v>
      </c>
      <c r="B448" s="175">
        <v>588</v>
      </c>
      <c r="C448" s="147" t="s">
        <v>252</v>
      </c>
      <c r="D448" s="168" t="s">
        <v>335</v>
      </c>
    </row>
    <row r="449" spans="1:4" s="2" customFormat="1">
      <c r="A449" s="85" t="s">
        <v>21</v>
      </c>
      <c r="B449" s="175">
        <v>403</v>
      </c>
      <c r="C449" s="147" t="s">
        <v>253</v>
      </c>
      <c r="D449" s="168" t="s">
        <v>335</v>
      </c>
    </row>
    <row r="450" spans="1:4" s="2" customFormat="1">
      <c r="A450" s="85" t="s">
        <v>21</v>
      </c>
      <c r="B450" s="175">
        <v>269</v>
      </c>
      <c r="C450" s="158" t="s">
        <v>254</v>
      </c>
      <c r="D450" s="168" t="s">
        <v>335</v>
      </c>
    </row>
    <row r="451" spans="1:4" s="2" customFormat="1">
      <c r="A451" s="85" t="s">
        <v>21</v>
      </c>
      <c r="B451" s="175">
        <v>120</v>
      </c>
      <c r="C451" s="158" t="s">
        <v>255</v>
      </c>
      <c r="D451" s="168" t="s">
        <v>335</v>
      </c>
    </row>
    <row r="452" spans="1:4" s="2" customFormat="1">
      <c r="A452" s="85" t="s">
        <v>21</v>
      </c>
      <c r="B452" s="175">
        <v>108</v>
      </c>
      <c r="C452" s="158" t="s">
        <v>258</v>
      </c>
      <c r="D452" s="168" t="s">
        <v>335</v>
      </c>
    </row>
    <row r="453" spans="1:4" s="2" customFormat="1">
      <c r="A453" s="85" t="s">
        <v>21</v>
      </c>
      <c r="B453" s="175">
        <v>268</v>
      </c>
      <c r="C453" s="158" t="s">
        <v>259</v>
      </c>
      <c r="D453" s="168" t="s">
        <v>335</v>
      </c>
    </row>
    <row r="454" spans="1:4" s="2" customFormat="1">
      <c r="A454" s="85" t="s">
        <v>21</v>
      </c>
      <c r="B454" s="175">
        <v>200</v>
      </c>
      <c r="C454" s="158" t="s">
        <v>260</v>
      </c>
      <c r="D454" s="168" t="s">
        <v>335</v>
      </c>
    </row>
    <row r="455" spans="1:4" s="2" customFormat="1">
      <c r="A455" s="85" t="s">
        <v>21</v>
      </c>
      <c r="B455" s="175">
        <v>27</v>
      </c>
      <c r="C455" s="158" t="s">
        <v>261</v>
      </c>
      <c r="D455" s="168" t="s">
        <v>335</v>
      </c>
    </row>
    <row r="456" spans="1:4" s="2" customFormat="1">
      <c r="A456" s="85" t="s">
        <v>21</v>
      </c>
      <c r="B456" s="175">
        <v>523</v>
      </c>
      <c r="C456" s="158" t="s">
        <v>262</v>
      </c>
      <c r="D456" s="168" t="s">
        <v>335</v>
      </c>
    </row>
    <row r="457" spans="1:4" s="2" customFormat="1">
      <c r="A457" s="85" t="s">
        <v>21</v>
      </c>
      <c r="B457" s="175">
        <v>281</v>
      </c>
      <c r="C457" s="147" t="s">
        <v>263</v>
      </c>
      <c r="D457" s="168" t="s">
        <v>335</v>
      </c>
    </row>
    <row r="458" spans="1:4" s="2" customFormat="1">
      <c r="A458" s="85" t="s">
        <v>21</v>
      </c>
      <c r="B458" s="175">
        <v>656</v>
      </c>
      <c r="C458" s="147" t="s">
        <v>264</v>
      </c>
      <c r="D458" s="168" t="s">
        <v>335</v>
      </c>
    </row>
    <row r="459" spans="1:4" s="2" customFormat="1">
      <c r="A459" s="85" t="s">
        <v>21</v>
      </c>
      <c r="B459" s="175">
        <v>945</v>
      </c>
      <c r="C459" s="148" t="s">
        <v>265</v>
      </c>
      <c r="D459" s="168" t="s">
        <v>335</v>
      </c>
    </row>
    <row r="460" spans="1:4" s="2" customFormat="1">
      <c r="A460" s="85" t="s">
        <v>21</v>
      </c>
      <c r="B460" s="175">
        <v>162</v>
      </c>
      <c r="C460" s="148" t="s">
        <v>265</v>
      </c>
      <c r="D460" s="168" t="s">
        <v>335</v>
      </c>
    </row>
    <row r="461" spans="1:4" s="2" customFormat="1">
      <c r="A461" s="85" t="s">
        <v>21</v>
      </c>
      <c r="B461" s="175">
        <v>94</v>
      </c>
      <c r="C461" s="147" t="s">
        <v>266</v>
      </c>
      <c r="D461" s="168" t="s">
        <v>335</v>
      </c>
    </row>
    <row r="462" spans="1:4" s="2" customFormat="1">
      <c r="A462" s="85" t="s">
        <v>21</v>
      </c>
      <c r="B462" s="175">
        <v>349</v>
      </c>
      <c r="C462" s="148" t="s">
        <v>267</v>
      </c>
      <c r="D462" s="168" t="s">
        <v>335</v>
      </c>
    </row>
    <row r="463" spans="1:4" s="2" customFormat="1">
      <c r="A463" s="85" t="s">
        <v>21</v>
      </c>
      <c r="B463" s="175">
        <v>81</v>
      </c>
      <c r="C463" s="148" t="s">
        <v>267</v>
      </c>
      <c r="D463" s="168" t="s">
        <v>335</v>
      </c>
    </row>
    <row r="464" spans="1:4" s="2" customFormat="1">
      <c r="A464" s="85" t="s">
        <v>21</v>
      </c>
      <c r="B464" s="175">
        <v>94</v>
      </c>
      <c r="C464" s="147" t="s">
        <v>269</v>
      </c>
      <c r="D464" s="168" t="s">
        <v>335</v>
      </c>
    </row>
    <row r="465" spans="1:4" s="2" customFormat="1">
      <c r="A465" s="85" t="s">
        <v>21</v>
      </c>
      <c r="B465" s="175">
        <v>885</v>
      </c>
      <c r="C465" s="147" t="s">
        <v>270</v>
      </c>
      <c r="D465" s="168" t="s">
        <v>335</v>
      </c>
    </row>
    <row r="466" spans="1:4" s="2" customFormat="1">
      <c r="A466" s="85" t="s">
        <v>21</v>
      </c>
      <c r="B466" s="175">
        <v>67</v>
      </c>
      <c r="C466" s="147" t="s">
        <v>271</v>
      </c>
      <c r="D466" s="168" t="s">
        <v>335</v>
      </c>
    </row>
    <row r="467" spans="1:4" s="2" customFormat="1">
      <c r="A467" s="85" t="s">
        <v>21</v>
      </c>
      <c r="B467" s="175">
        <v>201</v>
      </c>
      <c r="C467" s="147" t="s">
        <v>272</v>
      </c>
      <c r="D467" s="168" t="s">
        <v>335</v>
      </c>
    </row>
    <row r="468" spans="1:4" s="2" customFormat="1">
      <c r="A468" s="85" t="s">
        <v>21</v>
      </c>
      <c r="B468" s="175">
        <v>229</v>
      </c>
      <c r="C468" s="147" t="s">
        <v>273</v>
      </c>
      <c r="D468" s="168" t="s">
        <v>335</v>
      </c>
    </row>
    <row r="469" spans="1:4" s="2" customFormat="1">
      <c r="A469" s="85" t="s">
        <v>21</v>
      </c>
      <c r="B469" s="175">
        <v>121</v>
      </c>
      <c r="C469" s="147" t="s">
        <v>274</v>
      </c>
      <c r="D469" s="168" t="s">
        <v>335</v>
      </c>
    </row>
    <row r="470" spans="1:4" s="2" customFormat="1">
      <c r="A470" s="85" t="s">
        <v>21</v>
      </c>
      <c r="B470" s="175">
        <v>255</v>
      </c>
      <c r="C470" s="147" t="s">
        <v>275</v>
      </c>
      <c r="D470" s="168" t="s">
        <v>335</v>
      </c>
    </row>
    <row r="471" spans="1:4" s="2" customFormat="1">
      <c r="A471" s="85" t="s">
        <v>21</v>
      </c>
      <c r="B471" s="175">
        <v>81</v>
      </c>
      <c r="C471" s="147" t="s">
        <v>276</v>
      </c>
      <c r="D471" s="168" t="s">
        <v>335</v>
      </c>
    </row>
    <row r="472" spans="1:4" s="2" customFormat="1">
      <c r="A472" s="85" t="s">
        <v>21</v>
      </c>
      <c r="B472" s="175">
        <v>363</v>
      </c>
      <c r="C472" s="147" t="s">
        <v>277</v>
      </c>
      <c r="D472" s="168" t="s">
        <v>335</v>
      </c>
    </row>
    <row r="473" spans="1:4" s="2" customFormat="1">
      <c r="A473" s="85" t="s">
        <v>21</v>
      </c>
      <c r="B473" s="175">
        <v>189</v>
      </c>
      <c r="C473" s="147" t="s">
        <v>278</v>
      </c>
      <c r="D473" s="168" t="s">
        <v>335</v>
      </c>
    </row>
    <row r="474" spans="1:4" s="2" customFormat="1">
      <c r="A474" s="85" t="s">
        <v>21</v>
      </c>
      <c r="B474" s="175">
        <v>510</v>
      </c>
      <c r="C474" s="147" t="s">
        <v>279</v>
      </c>
      <c r="D474" s="168" t="s">
        <v>335</v>
      </c>
    </row>
    <row r="475" spans="1:4" s="2" customFormat="1">
      <c r="A475" s="85" t="s">
        <v>21</v>
      </c>
      <c r="B475" s="175">
        <v>228</v>
      </c>
      <c r="C475" s="147" t="s">
        <v>280</v>
      </c>
      <c r="D475" s="168" t="s">
        <v>335</v>
      </c>
    </row>
    <row r="476" spans="1:4" s="2" customFormat="1">
      <c r="A476" s="85" t="s">
        <v>21</v>
      </c>
      <c r="B476" s="175">
        <v>496</v>
      </c>
      <c r="C476" s="147" t="s">
        <v>281</v>
      </c>
      <c r="D476" s="168" t="s">
        <v>335</v>
      </c>
    </row>
    <row r="477" spans="1:4" s="2" customFormat="1">
      <c r="A477" s="85" t="s">
        <v>21</v>
      </c>
      <c r="B477" s="175">
        <v>350</v>
      </c>
      <c r="C477" s="147" t="s">
        <v>282</v>
      </c>
      <c r="D477" s="168" t="s">
        <v>335</v>
      </c>
    </row>
    <row r="478" spans="1:4" s="2" customFormat="1">
      <c r="A478" s="85" t="s">
        <v>21</v>
      </c>
      <c r="B478" s="175">
        <v>641</v>
      </c>
      <c r="C478" s="147" t="s">
        <v>283</v>
      </c>
      <c r="D478" s="168" t="s">
        <v>335</v>
      </c>
    </row>
    <row r="479" spans="1:4" s="2" customFormat="1">
      <c r="A479" s="85" t="s">
        <v>21</v>
      </c>
      <c r="B479" s="175">
        <v>362</v>
      </c>
      <c r="C479" s="148" t="s">
        <v>329</v>
      </c>
      <c r="D479" s="168" t="s">
        <v>335</v>
      </c>
    </row>
    <row r="480" spans="1:4" s="2" customFormat="1">
      <c r="A480" s="85" t="s">
        <v>21</v>
      </c>
      <c r="B480" s="175">
        <v>215</v>
      </c>
      <c r="C480" s="148" t="s">
        <v>329</v>
      </c>
      <c r="D480" s="168" t="s">
        <v>335</v>
      </c>
    </row>
    <row r="481" spans="1:4" s="2" customFormat="1">
      <c r="A481" s="85" t="s">
        <v>21</v>
      </c>
      <c r="B481" s="175">
        <v>54</v>
      </c>
      <c r="C481" s="147" t="s">
        <v>284</v>
      </c>
      <c r="D481" s="168" t="s">
        <v>335</v>
      </c>
    </row>
    <row r="482" spans="1:4" s="2" customFormat="1">
      <c r="A482" s="85" t="s">
        <v>21</v>
      </c>
      <c r="B482" s="175">
        <v>147</v>
      </c>
      <c r="C482" s="148" t="s">
        <v>330</v>
      </c>
      <c r="D482" s="168" t="s">
        <v>335</v>
      </c>
    </row>
    <row r="483" spans="1:4" s="2" customFormat="1">
      <c r="A483" s="85" t="s">
        <v>21</v>
      </c>
      <c r="B483" s="175">
        <v>107</v>
      </c>
      <c r="C483" s="148" t="s">
        <v>330</v>
      </c>
      <c r="D483" s="168" t="s">
        <v>335</v>
      </c>
    </row>
    <row r="484" spans="1:4" s="2" customFormat="1">
      <c r="A484" s="85" t="s">
        <v>21</v>
      </c>
      <c r="B484" s="175">
        <v>200</v>
      </c>
      <c r="C484" s="148" t="s">
        <v>330</v>
      </c>
      <c r="D484" s="168" t="s">
        <v>335</v>
      </c>
    </row>
    <row r="485" spans="1:4" s="2" customFormat="1">
      <c r="A485" s="85" t="s">
        <v>21</v>
      </c>
      <c r="B485" s="175">
        <v>697</v>
      </c>
      <c r="C485" s="147" t="s">
        <v>285</v>
      </c>
      <c r="D485" s="168" t="s">
        <v>335</v>
      </c>
    </row>
    <row r="486" spans="1:4" s="2" customFormat="1">
      <c r="A486" s="85" t="s">
        <v>21</v>
      </c>
      <c r="B486" s="175">
        <v>388</v>
      </c>
      <c r="C486" s="147" t="s">
        <v>286</v>
      </c>
      <c r="D486" s="168" t="s">
        <v>335</v>
      </c>
    </row>
    <row r="487" spans="1:4" s="2" customFormat="1">
      <c r="A487" s="85" t="s">
        <v>21</v>
      </c>
      <c r="B487" s="175">
        <v>81</v>
      </c>
      <c r="C487" s="147" t="s">
        <v>287</v>
      </c>
      <c r="D487" s="168" t="s">
        <v>335</v>
      </c>
    </row>
    <row r="488" spans="1:4" s="2" customFormat="1">
      <c r="A488" s="85" t="s">
        <v>21</v>
      </c>
      <c r="B488" s="175">
        <v>684</v>
      </c>
      <c r="C488" s="147" t="s">
        <v>288</v>
      </c>
      <c r="D488" s="168" t="s">
        <v>335</v>
      </c>
    </row>
    <row r="489" spans="1:4" s="2" customFormat="1">
      <c r="A489" s="85" t="s">
        <v>21</v>
      </c>
      <c r="B489" s="175">
        <v>416</v>
      </c>
      <c r="C489" s="147" t="s">
        <v>289</v>
      </c>
      <c r="D489" s="168" t="s">
        <v>335</v>
      </c>
    </row>
    <row r="490" spans="1:4" s="2" customFormat="1">
      <c r="A490" s="85" t="s">
        <v>21</v>
      </c>
      <c r="B490" s="175">
        <v>455</v>
      </c>
      <c r="C490" s="149" t="s">
        <v>290</v>
      </c>
      <c r="D490" s="168" t="s">
        <v>335</v>
      </c>
    </row>
    <row r="491" spans="1:4" s="2" customFormat="1">
      <c r="A491" s="85" t="s">
        <v>21</v>
      </c>
      <c r="B491" s="175">
        <v>254</v>
      </c>
      <c r="C491" s="159" t="s">
        <v>291</v>
      </c>
      <c r="D491" s="168" t="s">
        <v>335</v>
      </c>
    </row>
    <row r="492" spans="1:4" s="2" customFormat="1">
      <c r="A492" s="85" t="s">
        <v>21</v>
      </c>
      <c r="B492" s="175">
        <v>268</v>
      </c>
      <c r="C492" s="160" t="s">
        <v>331</v>
      </c>
      <c r="D492" s="168" t="s">
        <v>335</v>
      </c>
    </row>
    <row r="493" spans="1:4" s="2" customFormat="1">
      <c r="A493" s="85" t="s">
        <v>21</v>
      </c>
      <c r="B493" s="175">
        <v>107</v>
      </c>
      <c r="C493" s="160" t="s">
        <v>331</v>
      </c>
      <c r="D493" s="168" t="s">
        <v>335</v>
      </c>
    </row>
    <row r="494" spans="1:4" s="2" customFormat="1">
      <c r="A494" s="85" t="s">
        <v>21</v>
      </c>
      <c r="B494" s="175">
        <v>187</v>
      </c>
      <c r="C494" s="159" t="s">
        <v>292</v>
      </c>
      <c r="D494" s="168" t="s">
        <v>335</v>
      </c>
    </row>
    <row r="495" spans="1:4" s="2" customFormat="1">
      <c r="A495" s="85" t="s">
        <v>21</v>
      </c>
      <c r="B495" s="175">
        <v>378</v>
      </c>
      <c r="C495" s="159" t="s">
        <v>293</v>
      </c>
      <c r="D495" s="168" t="s">
        <v>335</v>
      </c>
    </row>
    <row r="496" spans="1:4" s="2" customFormat="1">
      <c r="A496" s="85" t="s">
        <v>21</v>
      </c>
      <c r="B496" s="175">
        <v>444</v>
      </c>
      <c r="C496" s="159" t="s">
        <v>294</v>
      </c>
      <c r="D496" s="168" t="s">
        <v>335</v>
      </c>
    </row>
    <row r="497" spans="1:4" s="2" customFormat="1">
      <c r="A497" s="85" t="s">
        <v>21</v>
      </c>
      <c r="B497" s="175">
        <v>628</v>
      </c>
      <c r="C497" s="147" t="s">
        <v>295</v>
      </c>
      <c r="D497" s="168" t="s">
        <v>335</v>
      </c>
    </row>
    <row r="498" spans="1:4" s="2" customFormat="1">
      <c r="A498" s="85" t="s">
        <v>21</v>
      </c>
      <c r="B498" s="175">
        <v>135</v>
      </c>
      <c r="C498" s="148" t="s">
        <v>332</v>
      </c>
      <c r="D498" s="168" t="s">
        <v>335</v>
      </c>
    </row>
    <row r="499" spans="1:4" s="2" customFormat="1">
      <c r="A499" s="85" t="s">
        <v>21</v>
      </c>
      <c r="B499" s="175">
        <v>470</v>
      </c>
      <c r="C499" s="148" t="s">
        <v>332</v>
      </c>
      <c r="D499" s="168" t="s">
        <v>335</v>
      </c>
    </row>
    <row r="500" spans="1:4" s="2" customFormat="1">
      <c r="A500" s="85" t="s">
        <v>21</v>
      </c>
      <c r="B500" s="175">
        <v>378</v>
      </c>
      <c r="C500" s="148" t="s">
        <v>296</v>
      </c>
      <c r="D500" s="168" t="s">
        <v>335</v>
      </c>
    </row>
    <row r="501" spans="1:4" s="2" customFormat="1">
      <c r="A501" s="85" t="s">
        <v>21</v>
      </c>
      <c r="B501" s="175">
        <v>54</v>
      </c>
      <c r="C501" s="148" t="s">
        <v>296</v>
      </c>
      <c r="D501" s="168" t="s">
        <v>335</v>
      </c>
    </row>
    <row r="502" spans="1:4" s="2" customFormat="1">
      <c r="A502" s="85" t="s">
        <v>21</v>
      </c>
      <c r="B502" s="175">
        <v>443</v>
      </c>
      <c r="C502" s="147" t="s">
        <v>297</v>
      </c>
      <c r="D502" s="168" t="s">
        <v>335</v>
      </c>
    </row>
    <row r="503" spans="1:4" s="2" customFormat="1">
      <c r="A503" s="85" t="s">
        <v>21</v>
      </c>
      <c r="B503" s="175">
        <v>215</v>
      </c>
      <c r="C503" s="161" t="s">
        <v>298</v>
      </c>
      <c r="D503" s="168" t="s">
        <v>335</v>
      </c>
    </row>
    <row r="504" spans="1:4" s="2" customFormat="1">
      <c r="A504" s="85" t="s">
        <v>21</v>
      </c>
      <c r="B504" s="175">
        <v>415</v>
      </c>
      <c r="C504" s="161" t="s">
        <v>299</v>
      </c>
      <c r="D504" s="168" t="s">
        <v>335</v>
      </c>
    </row>
    <row r="505" spans="1:4" s="2" customFormat="1">
      <c r="A505" s="85" t="s">
        <v>21</v>
      </c>
      <c r="B505" s="175">
        <v>255</v>
      </c>
      <c r="C505" s="161" t="s">
        <v>301</v>
      </c>
      <c r="D505" s="168" t="s">
        <v>335</v>
      </c>
    </row>
    <row r="506" spans="1:4" s="2" customFormat="1">
      <c r="A506" s="85" t="s">
        <v>21</v>
      </c>
      <c r="B506" s="175">
        <v>54</v>
      </c>
      <c r="C506" s="161" t="s">
        <v>302</v>
      </c>
      <c r="D506" s="168" t="s">
        <v>335</v>
      </c>
    </row>
    <row r="507" spans="1:4" s="2" customFormat="1">
      <c r="A507" s="85" t="s">
        <v>21</v>
      </c>
      <c r="B507" s="175">
        <v>918</v>
      </c>
      <c r="C507" s="161" t="s">
        <v>303</v>
      </c>
      <c r="D507" s="168" t="s">
        <v>335</v>
      </c>
    </row>
    <row r="508" spans="1:4" s="2" customFormat="1">
      <c r="A508" s="85" t="s">
        <v>21</v>
      </c>
      <c r="B508" s="175">
        <v>337</v>
      </c>
      <c r="C508" s="161" t="s">
        <v>304</v>
      </c>
      <c r="D508" s="168" t="s">
        <v>335</v>
      </c>
    </row>
    <row r="509" spans="1:4" s="2" customFormat="1">
      <c r="A509" s="85" t="s">
        <v>21</v>
      </c>
      <c r="B509" s="175">
        <v>1024</v>
      </c>
      <c r="C509" s="161" t="s">
        <v>305</v>
      </c>
      <c r="D509" s="168" t="s">
        <v>335</v>
      </c>
    </row>
    <row r="510" spans="1:4" s="2" customFormat="1">
      <c r="A510" s="85" t="s">
        <v>21</v>
      </c>
      <c r="B510" s="175">
        <v>816</v>
      </c>
      <c r="C510" s="162" t="s">
        <v>307</v>
      </c>
      <c r="D510" s="168" t="s">
        <v>335</v>
      </c>
    </row>
    <row r="511" spans="1:4" s="2" customFormat="1">
      <c r="A511" s="85" t="s">
        <v>21</v>
      </c>
      <c r="B511" s="175">
        <v>81</v>
      </c>
      <c r="C511" s="162" t="s">
        <v>307</v>
      </c>
      <c r="D511" s="168" t="s">
        <v>335</v>
      </c>
    </row>
    <row r="512" spans="1:4" s="2" customFormat="1">
      <c r="A512" s="85" t="s">
        <v>21</v>
      </c>
      <c r="B512" s="175">
        <v>255</v>
      </c>
      <c r="C512" s="161" t="s">
        <v>308</v>
      </c>
      <c r="D512" s="168" t="s">
        <v>335</v>
      </c>
    </row>
    <row r="513" spans="1:4" s="2" customFormat="1">
      <c r="A513" s="85" t="s">
        <v>21</v>
      </c>
      <c r="B513" s="175">
        <v>270</v>
      </c>
      <c r="C513" s="161" t="s">
        <v>309</v>
      </c>
      <c r="D513" s="168" t="s">
        <v>335</v>
      </c>
    </row>
    <row r="514" spans="1:4" s="2" customFormat="1">
      <c r="A514" s="85" t="s">
        <v>21</v>
      </c>
      <c r="B514" s="175">
        <v>189</v>
      </c>
      <c r="C514" s="161" t="s">
        <v>333</v>
      </c>
      <c r="D514" s="168" t="s">
        <v>335</v>
      </c>
    </row>
    <row r="515" spans="1:4" s="2" customFormat="1">
      <c r="A515" s="85" t="s">
        <v>21</v>
      </c>
      <c r="B515" s="175">
        <v>390</v>
      </c>
      <c r="C515" s="166" t="s">
        <v>310</v>
      </c>
      <c r="D515" s="168" t="s">
        <v>335</v>
      </c>
    </row>
    <row r="516" spans="1:4" s="2" customFormat="1">
      <c r="A516" s="85" t="s">
        <v>21</v>
      </c>
      <c r="B516" s="177">
        <v>228</v>
      </c>
      <c r="C516" s="165" t="s">
        <v>312</v>
      </c>
      <c r="D516" s="168" t="s">
        <v>335</v>
      </c>
    </row>
    <row r="517" spans="1:4" s="2" customFormat="1">
      <c r="A517" s="85" t="s">
        <v>21</v>
      </c>
      <c r="B517" s="175">
        <v>187</v>
      </c>
      <c r="C517" s="164" t="s">
        <v>313</v>
      </c>
      <c r="D517" s="168" t="s">
        <v>335</v>
      </c>
    </row>
    <row r="518" spans="1:4" s="2" customFormat="1">
      <c r="A518" s="85" t="s">
        <v>21</v>
      </c>
      <c r="B518" s="175">
        <v>200</v>
      </c>
      <c r="C518" s="161" t="s">
        <v>314</v>
      </c>
      <c r="D518" s="168" t="s">
        <v>335</v>
      </c>
    </row>
    <row r="519" spans="1:4" s="2" customFormat="1">
      <c r="A519" s="85" t="s">
        <v>21</v>
      </c>
      <c r="B519" s="178">
        <v>0.4</v>
      </c>
      <c r="C519" s="167" t="s">
        <v>334</v>
      </c>
      <c r="D519" s="170" t="s">
        <v>336</v>
      </c>
    </row>
    <row r="520" spans="1:4" s="2" customFormat="1">
      <c r="A520" s="40"/>
      <c r="B520" s="131"/>
      <c r="C520" s="139"/>
      <c r="D520" s="101"/>
    </row>
    <row r="521" spans="1:4" s="2" customFormat="1">
      <c r="A521" s="40"/>
      <c r="B521" s="131"/>
      <c r="C521" s="139"/>
      <c r="D521" s="101"/>
    </row>
    <row r="522" spans="1:4" s="2" customFormat="1">
      <c r="A522" s="29"/>
      <c r="B522" s="44"/>
      <c r="C522" s="52"/>
      <c r="D522" s="51"/>
    </row>
    <row r="523" spans="1:4" s="2" customFormat="1">
      <c r="A523" s="29"/>
      <c r="B523" s="44"/>
      <c r="C523" s="45"/>
      <c r="D523" s="51"/>
    </row>
    <row r="524" spans="1:4" s="2" customFormat="1">
      <c r="A524" s="29"/>
      <c r="B524" s="44"/>
      <c r="C524" s="52"/>
      <c r="D524" s="51"/>
    </row>
    <row r="525" spans="1:4" s="2" customFormat="1" ht="15.75" thickBot="1">
      <c r="A525" s="53"/>
      <c r="B525" s="54"/>
      <c r="C525" s="55"/>
      <c r="D525" s="56"/>
    </row>
    <row r="526" spans="1:4" ht="32.25" thickBot="1">
      <c r="A526" s="57" t="s">
        <v>9</v>
      </c>
      <c r="B526" s="58">
        <f>B530+B534+B538+B541</f>
        <v>0</v>
      </c>
      <c r="C526" s="59"/>
      <c r="D526" s="60"/>
    </row>
    <row r="527" spans="1:4" ht="31.5">
      <c r="A527" s="61" t="s">
        <v>10</v>
      </c>
      <c r="B527" s="62"/>
      <c r="C527" s="3"/>
      <c r="D527" s="63"/>
    </row>
    <row r="528" spans="1:4" ht="15.75">
      <c r="A528" s="64"/>
      <c r="B528" s="65"/>
      <c r="C528" s="66"/>
      <c r="D528" s="67"/>
    </row>
    <row r="529" spans="1:4" ht="15.75">
      <c r="A529" s="64"/>
      <c r="B529" s="65"/>
      <c r="C529" s="66"/>
      <c r="D529" s="67"/>
    </row>
    <row r="530" spans="1:4" ht="15.75">
      <c r="A530" s="68" t="s">
        <v>11</v>
      </c>
      <c r="B530" s="69">
        <f>SUM(B531:B533)</f>
        <v>0</v>
      </c>
      <c r="C530" s="66"/>
      <c r="D530" s="67"/>
    </row>
    <row r="531" spans="1:4" ht="15.75">
      <c r="A531" s="64" t="s">
        <v>12</v>
      </c>
      <c r="B531" s="70"/>
      <c r="C531" s="71"/>
      <c r="D531" s="72"/>
    </row>
    <row r="532" spans="1:4" ht="15.75">
      <c r="A532" s="64"/>
      <c r="B532" s="73"/>
      <c r="C532" s="71"/>
      <c r="D532" s="72"/>
    </row>
    <row r="533" spans="1:4" ht="15.75">
      <c r="A533" s="64"/>
      <c r="B533" s="73"/>
      <c r="C533" s="74"/>
      <c r="D533" s="75"/>
    </row>
    <row r="534" spans="1:4" ht="63">
      <c r="A534" s="68" t="s">
        <v>13</v>
      </c>
      <c r="B534" s="69">
        <f>SUM(B535:B537)</f>
        <v>0</v>
      </c>
      <c r="C534" s="76"/>
      <c r="D534" s="77"/>
    </row>
    <row r="535" spans="1:4" ht="63">
      <c r="A535" s="64" t="s">
        <v>14</v>
      </c>
      <c r="B535" s="65"/>
      <c r="C535" s="73"/>
      <c r="D535" s="78"/>
    </row>
    <row r="536" spans="1:4" ht="15.75">
      <c r="A536" s="64"/>
      <c r="B536" s="65"/>
      <c r="C536" s="73"/>
      <c r="D536" s="78"/>
    </row>
    <row r="537" spans="1:4" ht="15.75">
      <c r="A537" s="64"/>
      <c r="B537" s="65"/>
      <c r="C537" s="74"/>
      <c r="D537" s="79"/>
    </row>
    <row r="538" spans="1:4" ht="47.25">
      <c r="A538" s="68" t="s">
        <v>15</v>
      </c>
      <c r="B538" s="69">
        <f>SUM(B539:B540)</f>
        <v>0</v>
      </c>
      <c r="C538" s="76"/>
      <c r="D538" s="77"/>
    </row>
    <row r="539" spans="1:4" ht="47.25">
      <c r="A539" s="64" t="s">
        <v>16</v>
      </c>
      <c r="B539" s="65"/>
      <c r="C539" s="80"/>
      <c r="D539" s="81"/>
    </row>
    <row r="540" spans="1:4" ht="15.75">
      <c r="A540" s="64"/>
      <c r="B540" s="65"/>
      <c r="C540" s="80"/>
      <c r="D540" s="81"/>
    </row>
    <row r="541" spans="1:4" ht="15.75">
      <c r="A541" s="68" t="s">
        <v>17</v>
      </c>
      <c r="B541" s="69">
        <f>SUM(B542:B558)</f>
        <v>0</v>
      </c>
      <c r="C541" s="76"/>
      <c r="D541" s="77"/>
    </row>
    <row r="542" spans="1:4" ht="15.75">
      <c r="A542" s="64" t="s">
        <v>18</v>
      </c>
      <c r="B542" s="73"/>
      <c r="C542" s="80"/>
      <c r="D542" s="81"/>
    </row>
    <row r="543" spans="1:4" ht="15.75">
      <c r="A543" s="82"/>
      <c r="B543" s="73"/>
      <c r="C543" s="80"/>
      <c r="D543" s="81"/>
    </row>
    <row r="544" spans="1:4" ht="15.75">
      <c r="A544" s="82"/>
      <c r="B544" s="73"/>
      <c r="C544" s="80"/>
      <c r="D544" s="81"/>
    </row>
    <row r="545" spans="1:4" ht="15.75">
      <c r="A545" s="82"/>
      <c r="B545" s="73"/>
      <c r="C545" s="80"/>
      <c r="D545" s="81"/>
    </row>
    <row r="546" spans="1:4" ht="15.75">
      <c r="A546" s="82"/>
      <c r="B546" s="73"/>
      <c r="C546" s="80"/>
      <c r="D546" s="81"/>
    </row>
    <row r="547" spans="1:4" ht="15.75">
      <c r="A547" s="82"/>
      <c r="B547" s="73"/>
      <c r="C547" s="80"/>
      <c r="D547" s="81"/>
    </row>
    <row r="548" spans="1:4" ht="15.75">
      <c r="A548" s="82"/>
      <c r="B548" s="73"/>
      <c r="C548" s="80"/>
      <c r="D548" s="81"/>
    </row>
    <row r="549" spans="1:4" ht="15.75">
      <c r="A549" s="82"/>
      <c r="B549" s="73"/>
      <c r="C549" s="80"/>
      <c r="D549" s="81"/>
    </row>
    <row r="550" spans="1:4" ht="15.75">
      <c r="A550" s="82"/>
      <c r="B550" s="73"/>
      <c r="C550" s="80"/>
      <c r="D550" s="81"/>
    </row>
    <row r="551" spans="1:4" ht="15.75">
      <c r="A551" s="82"/>
      <c r="B551" s="73"/>
      <c r="C551" s="80"/>
      <c r="D551" s="81"/>
    </row>
    <row r="552" spans="1:4" ht="15.75">
      <c r="A552" s="82"/>
      <c r="B552" s="73"/>
      <c r="C552" s="80"/>
      <c r="D552" s="81"/>
    </row>
    <row r="553" spans="1:4" ht="15.75">
      <c r="A553" s="82"/>
      <c r="B553" s="73"/>
      <c r="C553" s="80"/>
      <c r="D553" s="81"/>
    </row>
    <row r="554" spans="1:4" ht="15.75">
      <c r="A554" s="82"/>
      <c r="B554" s="73"/>
      <c r="C554" s="80"/>
      <c r="D554" s="81"/>
    </row>
    <row r="555" spans="1:4" ht="15.75">
      <c r="A555" s="82"/>
      <c r="B555" s="73"/>
      <c r="C555" s="80"/>
      <c r="D555" s="81"/>
    </row>
    <row r="556" spans="1:4" ht="15.75">
      <c r="A556" s="82"/>
      <c r="B556" s="73"/>
      <c r="C556" s="80"/>
      <c r="D556" s="81"/>
    </row>
    <row r="557" spans="1:4" ht="15.75">
      <c r="A557" s="82"/>
      <c r="B557" s="73"/>
      <c r="C557" s="80"/>
      <c r="D557" s="81"/>
    </row>
    <row r="558" spans="1:4" ht="16.5" thickBot="1">
      <c r="A558" s="82"/>
      <c r="B558" s="73"/>
      <c r="C558" s="80"/>
      <c r="D558" s="81"/>
    </row>
    <row r="559" spans="1:4" ht="16.5" thickBot="1">
      <c r="A559" s="83" t="s">
        <v>19</v>
      </c>
      <c r="B559" s="84">
        <f>B18+B29+B526</f>
        <v>201381.9</v>
      </c>
      <c r="C559" s="18"/>
      <c r="D559" s="11"/>
    </row>
  </sheetData>
  <conditionalFormatting sqref="C344">
    <cfRule type="duplicateValues" dxfId="10" priority="12"/>
  </conditionalFormatting>
  <conditionalFormatting sqref="C283">
    <cfRule type="duplicateValues" dxfId="9" priority="11"/>
  </conditionalFormatting>
  <conditionalFormatting sqref="C220">
    <cfRule type="duplicateValues" dxfId="8" priority="10"/>
  </conditionalFormatting>
  <conditionalFormatting sqref="C453">
    <cfRule type="duplicateValues" dxfId="7" priority="8"/>
  </conditionalFormatting>
  <conditionalFormatting sqref="B344">
    <cfRule type="duplicateValues" dxfId="6" priority="7"/>
  </conditionalFormatting>
  <conditionalFormatting sqref="B268:B269">
    <cfRule type="duplicateValues" dxfId="5" priority="6"/>
  </conditionalFormatting>
  <conditionalFormatting sqref="B283">
    <cfRule type="duplicateValues" dxfId="4" priority="5"/>
  </conditionalFormatting>
  <conditionalFormatting sqref="B220">
    <cfRule type="duplicateValues" dxfId="3" priority="4"/>
  </conditionalFormatting>
  <conditionalFormatting sqref="B209">
    <cfRule type="duplicateValues" dxfId="2" priority="3"/>
  </conditionalFormatting>
  <conditionalFormatting sqref="B453">
    <cfRule type="duplicateValues" dxfId="1" priority="2"/>
  </conditionalFormatting>
  <conditionalFormatting sqref="B446">
    <cfRule type="duplicateValues" dxfId="0" priority="1"/>
  </conditionalFormatting>
  <pageMargins left="0.7" right="0.7" top="0.75" bottom="0.75" header="0.3" footer="0.3"/>
  <pageSetup paperSize="9" orientation="landscape" r:id="rId1"/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dimension ref="A1:D79"/>
  <sheetViews>
    <sheetView topLeftCell="A2" workbookViewId="0">
      <selection activeCell="A15" sqref="A15"/>
    </sheetView>
  </sheetViews>
  <sheetFormatPr defaultRowHeight="15"/>
  <cols>
    <col min="1" max="1" width="28.28515625" customWidth="1"/>
    <col min="2" max="2" width="31.7109375" customWidth="1"/>
    <col min="3" max="3" width="29.140625" customWidth="1"/>
    <col min="4" max="4" width="31.42578125" customWidth="1"/>
    <col min="257" max="257" width="33.85546875" customWidth="1"/>
    <col min="258" max="258" width="12.28515625" customWidth="1"/>
    <col min="259" max="259" width="36" customWidth="1"/>
    <col min="260" max="260" width="34.7109375" customWidth="1"/>
    <col min="513" max="513" width="33.85546875" customWidth="1"/>
    <col min="514" max="514" width="12.28515625" customWidth="1"/>
    <col min="515" max="515" width="36" customWidth="1"/>
    <col min="516" max="516" width="34.7109375" customWidth="1"/>
    <col min="769" max="769" width="33.85546875" customWidth="1"/>
    <col min="770" max="770" width="12.28515625" customWidth="1"/>
    <col min="771" max="771" width="36" customWidth="1"/>
    <col min="772" max="772" width="34.7109375" customWidth="1"/>
    <col min="1025" max="1025" width="33.85546875" customWidth="1"/>
    <col min="1026" max="1026" width="12.28515625" customWidth="1"/>
    <col min="1027" max="1027" width="36" customWidth="1"/>
    <col min="1028" max="1028" width="34.7109375" customWidth="1"/>
    <col min="1281" max="1281" width="33.85546875" customWidth="1"/>
    <col min="1282" max="1282" width="12.28515625" customWidth="1"/>
    <col min="1283" max="1283" width="36" customWidth="1"/>
    <col min="1284" max="1284" width="34.7109375" customWidth="1"/>
    <col min="1537" max="1537" width="33.85546875" customWidth="1"/>
    <col min="1538" max="1538" width="12.28515625" customWidth="1"/>
    <col min="1539" max="1539" width="36" customWidth="1"/>
    <col min="1540" max="1540" width="34.7109375" customWidth="1"/>
    <col min="1793" max="1793" width="33.85546875" customWidth="1"/>
    <col min="1794" max="1794" width="12.28515625" customWidth="1"/>
    <col min="1795" max="1795" width="36" customWidth="1"/>
    <col min="1796" max="1796" width="34.7109375" customWidth="1"/>
    <col min="2049" max="2049" width="33.85546875" customWidth="1"/>
    <col min="2050" max="2050" width="12.28515625" customWidth="1"/>
    <col min="2051" max="2051" width="36" customWidth="1"/>
    <col min="2052" max="2052" width="34.7109375" customWidth="1"/>
    <col min="2305" max="2305" width="33.85546875" customWidth="1"/>
    <col min="2306" max="2306" width="12.28515625" customWidth="1"/>
    <col min="2307" max="2307" width="36" customWidth="1"/>
    <col min="2308" max="2308" width="34.7109375" customWidth="1"/>
    <col min="2561" max="2561" width="33.85546875" customWidth="1"/>
    <col min="2562" max="2562" width="12.28515625" customWidth="1"/>
    <col min="2563" max="2563" width="36" customWidth="1"/>
    <col min="2564" max="2564" width="34.7109375" customWidth="1"/>
    <col min="2817" max="2817" width="33.85546875" customWidth="1"/>
    <col min="2818" max="2818" width="12.28515625" customWidth="1"/>
    <col min="2819" max="2819" width="36" customWidth="1"/>
    <col min="2820" max="2820" width="34.7109375" customWidth="1"/>
    <col min="3073" max="3073" width="33.85546875" customWidth="1"/>
    <col min="3074" max="3074" width="12.28515625" customWidth="1"/>
    <col min="3075" max="3075" width="36" customWidth="1"/>
    <col min="3076" max="3076" width="34.7109375" customWidth="1"/>
    <col min="3329" max="3329" width="33.85546875" customWidth="1"/>
    <col min="3330" max="3330" width="12.28515625" customWidth="1"/>
    <col min="3331" max="3331" width="36" customWidth="1"/>
    <col min="3332" max="3332" width="34.7109375" customWidth="1"/>
    <col min="3585" max="3585" width="33.85546875" customWidth="1"/>
    <col min="3586" max="3586" width="12.28515625" customWidth="1"/>
    <col min="3587" max="3587" width="36" customWidth="1"/>
    <col min="3588" max="3588" width="34.7109375" customWidth="1"/>
    <col min="3841" max="3841" width="33.85546875" customWidth="1"/>
    <col min="3842" max="3842" width="12.28515625" customWidth="1"/>
    <col min="3843" max="3843" width="36" customWidth="1"/>
    <col min="3844" max="3844" width="34.7109375" customWidth="1"/>
    <col min="4097" max="4097" width="33.85546875" customWidth="1"/>
    <col min="4098" max="4098" width="12.28515625" customWidth="1"/>
    <col min="4099" max="4099" width="36" customWidth="1"/>
    <col min="4100" max="4100" width="34.7109375" customWidth="1"/>
    <col min="4353" max="4353" width="33.85546875" customWidth="1"/>
    <col min="4354" max="4354" width="12.28515625" customWidth="1"/>
    <col min="4355" max="4355" width="36" customWidth="1"/>
    <col min="4356" max="4356" width="34.7109375" customWidth="1"/>
    <col min="4609" max="4609" width="33.85546875" customWidth="1"/>
    <col min="4610" max="4610" width="12.28515625" customWidth="1"/>
    <col min="4611" max="4611" width="36" customWidth="1"/>
    <col min="4612" max="4612" width="34.7109375" customWidth="1"/>
    <col min="4865" max="4865" width="33.85546875" customWidth="1"/>
    <col min="4866" max="4866" width="12.28515625" customWidth="1"/>
    <col min="4867" max="4867" width="36" customWidth="1"/>
    <col min="4868" max="4868" width="34.7109375" customWidth="1"/>
    <col min="5121" max="5121" width="33.85546875" customWidth="1"/>
    <col min="5122" max="5122" width="12.28515625" customWidth="1"/>
    <col min="5123" max="5123" width="36" customWidth="1"/>
    <col min="5124" max="5124" width="34.7109375" customWidth="1"/>
    <col min="5377" max="5377" width="33.85546875" customWidth="1"/>
    <col min="5378" max="5378" width="12.28515625" customWidth="1"/>
    <col min="5379" max="5379" width="36" customWidth="1"/>
    <col min="5380" max="5380" width="34.7109375" customWidth="1"/>
    <col min="5633" max="5633" width="33.85546875" customWidth="1"/>
    <col min="5634" max="5634" width="12.28515625" customWidth="1"/>
    <col min="5635" max="5635" width="36" customWidth="1"/>
    <col min="5636" max="5636" width="34.7109375" customWidth="1"/>
    <col min="5889" max="5889" width="33.85546875" customWidth="1"/>
    <col min="5890" max="5890" width="12.28515625" customWidth="1"/>
    <col min="5891" max="5891" width="36" customWidth="1"/>
    <col min="5892" max="5892" width="34.7109375" customWidth="1"/>
    <col min="6145" max="6145" width="33.85546875" customWidth="1"/>
    <col min="6146" max="6146" width="12.28515625" customWidth="1"/>
    <col min="6147" max="6147" width="36" customWidth="1"/>
    <col min="6148" max="6148" width="34.7109375" customWidth="1"/>
    <col min="6401" max="6401" width="33.85546875" customWidth="1"/>
    <col min="6402" max="6402" width="12.28515625" customWidth="1"/>
    <col min="6403" max="6403" width="36" customWidth="1"/>
    <col min="6404" max="6404" width="34.7109375" customWidth="1"/>
    <col min="6657" max="6657" width="33.85546875" customWidth="1"/>
    <col min="6658" max="6658" width="12.28515625" customWidth="1"/>
    <col min="6659" max="6659" width="36" customWidth="1"/>
    <col min="6660" max="6660" width="34.7109375" customWidth="1"/>
    <col min="6913" max="6913" width="33.85546875" customWidth="1"/>
    <col min="6914" max="6914" width="12.28515625" customWidth="1"/>
    <col min="6915" max="6915" width="36" customWidth="1"/>
    <col min="6916" max="6916" width="34.7109375" customWidth="1"/>
    <col min="7169" max="7169" width="33.85546875" customWidth="1"/>
    <col min="7170" max="7170" width="12.28515625" customWidth="1"/>
    <col min="7171" max="7171" width="36" customWidth="1"/>
    <col min="7172" max="7172" width="34.7109375" customWidth="1"/>
    <col min="7425" max="7425" width="33.85546875" customWidth="1"/>
    <col min="7426" max="7426" width="12.28515625" customWidth="1"/>
    <col min="7427" max="7427" width="36" customWidth="1"/>
    <col min="7428" max="7428" width="34.7109375" customWidth="1"/>
    <col min="7681" max="7681" width="33.85546875" customWidth="1"/>
    <col min="7682" max="7682" width="12.28515625" customWidth="1"/>
    <col min="7683" max="7683" width="36" customWidth="1"/>
    <col min="7684" max="7684" width="34.7109375" customWidth="1"/>
    <col min="7937" max="7937" width="33.85546875" customWidth="1"/>
    <col min="7938" max="7938" width="12.28515625" customWidth="1"/>
    <col min="7939" max="7939" width="36" customWidth="1"/>
    <col min="7940" max="7940" width="34.7109375" customWidth="1"/>
    <col min="8193" max="8193" width="33.85546875" customWidth="1"/>
    <col min="8194" max="8194" width="12.28515625" customWidth="1"/>
    <col min="8195" max="8195" width="36" customWidth="1"/>
    <col min="8196" max="8196" width="34.7109375" customWidth="1"/>
    <col min="8449" max="8449" width="33.85546875" customWidth="1"/>
    <col min="8450" max="8450" width="12.28515625" customWidth="1"/>
    <col min="8451" max="8451" width="36" customWidth="1"/>
    <col min="8452" max="8452" width="34.7109375" customWidth="1"/>
    <col min="8705" max="8705" width="33.85546875" customWidth="1"/>
    <col min="8706" max="8706" width="12.28515625" customWidth="1"/>
    <col min="8707" max="8707" width="36" customWidth="1"/>
    <col min="8708" max="8708" width="34.7109375" customWidth="1"/>
    <col min="8961" max="8961" width="33.85546875" customWidth="1"/>
    <col min="8962" max="8962" width="12.28515625" customWidth="1"/>
    <col min="8963" max="8963" width="36" customWidth="1"/>
    <col min="8964" max="8964" width="34.7109375" customWidth="1"/>
    <col min="9217" max="9217" width="33.85546875" customWidth="1"/>
    <col min="9218" max="9218" width="12.28515625" customWidth="1"/>
    <col min="9219" max="9219" width="36" customWidth="1"/>
    <col min="9220" max="9220" width="34.7109375" customWidth="1"/>
    <col min="9473" max="9473" width="33.85546875" customWidth="1"/>
    <col min="9474" max="9474" width="12.28515625" customWidth="1"/>
    <col min="9475" max="9475" width="36" customWidth="1"/>
    <col min="9476" max="9476" width="34.7109375" customWidth="1"/>
    <col min="9729" max="9729" width="33.85546875" customWidth="1"/>
    <col min="9730" max="9730" width="12.28515625" customWidth="1"/>
    <col min="9731" max="9731" width="36" customWidth="1"/>
    <col min="9732" max="9732" width="34.7109375" customWidth="1"/>
    <col min="9985" max="9985" width="33.85546875" customWidth="1"/>
    <col min="9986" max="9986" width="12.28515625" customWidth="1"/>
    <col min="9987" max="9987" width="36" customWidth="1"/>
    <col min="9988" max="9988" width="34.7109375" customWidth="1"/>
    <col min="10241" max="10241" width="33.85546875" customWidth="1"/>
    <col min="10242" max="10242" width="12.28515625" customWidth="1"/>
    <col min="10243" max="10243" width="36" customWidth="1"/>
    <col min="10244" max="10244" width="34.7109375" customWidth="1"/>
    <col min="10497" max="10497" width="33.85546875" customWidth="1"/>
    <col min="10498" max="10498" width="12.28515625" customWidth="1"/>
    <col min="10499" max="10499" width="36" customWidth="1"/>
    <col min="10500" max="10500" width="34.7109375" customWidth="1"/>
    <col min="10753" max="10753" width="33.85546875" customWidth="1"/>
    <col min="10754" max="10754" width="12.28515625" customWidth="1"/>
    <col min="10755" max="10755" width="36" customWidth="1"/>
    <col min="10756" max="10756" width="34.7109375" customWidth="1"/>
    <col min="11009" max="11009" width="33.85546875" customWidth="1"/>
    <col min="11010" max="11010" width="12.28515625" customWidth="1"/>
    <col min="11011" max="11011" width="36" customWidth="1"/>
    <col min="11012" max="11012" width="34.7109375" customWidth="1"/>
    <col min="11265" max="11265" width="33.85546875" customWidth="1"/>
    <col min="11266" max="11266" width="12.28515625" customWidth="1"/>
    <col min="11267" max="11267" width="36" customWidth="1"/>
    <col min="11268" max="11268" width="34.7109375" customWidth="1"/>
    <col min="11521" max="11521" width="33.85546875" customWidth="1"/>
    <col min="11522" max="11522" width="12.28515625" customWidth="1"/>
    <col min="11523" max="11523" width="36" customWidth="1"/>
    <col min="11524" max="11524" width="34.7109375" customWidth="1"/>
    <col min="11777" max="11777" width="33.85546875" customWidth="1"/>
    <col min="11778" max="11778" width="12.28515625" customWidth="1"/>
    <col min="11779" max="11779" width="36" customWidth="1"/>
    <col min="11780" max="11780" width="34.7109375" customWidth="1"/>
    <col min="12033" max="12033" width="33.85546875" customWidth="1"/>
    <col min="12034" max="12034" width="12.28515625" customWidth="1"/>
    <col min="12035" max="12035" width="36" customWidth="1"/>
    <col min="12036" max="12036" width="34.7109375" customWidth="1"/>
    <col min="12289" max="12289" width="33.85546875" customWidth="1"/>
    <col min="12290" max="12290" width="12.28515625" customWidth="1"/>
    <col min="12291" max="12291" width="36" customWidth="1"/>
    <col min="12292" max="12292" width="34.7109375" customWidth="1"/>
    <col min="12545" max="12545" width="33.85546875" customWidth="1"/>
    <col min="12546" max="12546" width="12.28515625" customWidth="1"/>
    <col min="12547" max="12547" width="36" customWidth="1"/>
    <col min="12548" max="12548" width="34.7109375" customWidth="1"/>
    <col min="12801" max="12801" width="33.85546875" customWidth="1"/>
    <col min="12802" max="12802" width="12.28515625" customWidth="1"/>
    <col min="12803" max="12803" width="36" customWidth="1"/>
    <col min="12804" max="12804" width="34.7109375" customWidth="1"/>
    <col min="13057" max="13057" width="33.85546875" customWidth="1"/>
    <col min="13058" max="13058" width="12.28515625" customWidth="1"/>
    <col min="13059" max="13059" width="36" customWidth="1"/>
    <col min="13060" max="13060" width="34.7109375" customWidth="1"/>
    <col min="13313" max="13313" width="33.85546875" customWidth="1"/>
    <col min="13314" max="13314" width="12.28515625" customWidth="1"/>
    <col min="13315" max="13315" width="36" customWidth="1"/>
    <col min="13316" max="13316" width="34.7109375" customWidth="1"/>
    <col min="13569" max="13569" width="33.85546875" customWidth="1"/>
    <col min="13570" max="13570" width="12.28515625" customWidth="1"/>
    <col min="13571" max="13571" width="36" customWidth="1"/>
    <col min="13572" max="13572" width="34.7109375" customWidth="1"/>
    <col min="13825" max="13825" width="33.85546875" customWidth="1"/>
    <col min="13826" max="13826" width="12.28515625" customWidth="1"/>
    <col min="13827" max="13827" width="36" customWidth="1"/>
    <col min="13828" max="13828" width="34.7109375" customWidth="1"/>
    <col min="14081" max="14081" width="33.85546875" customWidth="1"/>
    <col min="14082" max="14082" width="12.28515625" customWidth="1"/>
    <col min="14083" max="14083" width="36" customWidth="1"/>
    <col min="14084" max="14084" width="34.7109375" customWidth="1"/>
    <col min="14337" max="14337" width="33.85546875" customWidth="1"/>
    <col min="14338" max="14338" width="12.28515625" customWidth="1"/>
    <col min="14339" max="14339" width="36" customWidth="1"/>
    <col min="14340" max="14340" width="34.7109375" customWidth="1"/>
    <col min="14593" max="14593" width="33.85546875" customWidth="1"/>
    <col min="14594" max="14594" width="12.28515625" customWidth="1"/>
    <col min="14595" max="14595" width="36" customWidth="1"/>
    <col min="14596" max="14596" width="34.7109375" customWidth="1"/>
    <col min="14849" max="14849" width="33.85546875" customWidth="1"/>
    <col min="14850" max="14850" width="12.28515625" customWidth="1"/>
    <col min="14851" max="14851" width="36" customWidth="1"/>
    <col min="14852" max="14852" width="34.7109375" customWidth="1"/>
    <col min="15105" max="15105" width="33.85546875" customWidth="1"/>
    <col min="15106" max="15106" width="12.28515625" customWidth="1"/>
    <col min="15107" max="15107" width="36" customWidth="1"/>
    <col min="15108" max="15108" width="34.7109375" customWidth="1"/>
    <col min="15361" max="15361" width="33.85546875" customWidth="1"/>
    <col min="15362" max="15362" width="12.28515625" customWidth="1"/>
    <col min="15363" max="15363" width="36" customWidth="1"/>
    <col min="15364" max="15364" width="34.7109375" customWidth="1"/>
    <col min="15617" max="15617" width="33.85546875" customWidth="1"/>
    <col min="15618" max="15618" width="12.28515625" customWidth="1"/>
    <col min="15619" max="15619" width="36" customWidth="1"/>
    <col min="15620" max="15620" width="34.7109375" customWidth="1"/>
    <col min="15873" max="15873" width="33.85546875" customWidth="1"/>
    <col min="15874" max="15874" width="12.28515625" customWidth="1"/>
    <col min="15875" max="15875" width="36" customWidth="1"/>
    <col min="15876" max="15876" width="34.7109375" customWidth="1"/>
    <col min="16129" max="16129" width="33.85546875" customWidth="1"/>
    <col min="16130" max="16130" width="12.28515625" customWidth="1"/>
    <col min="16131" max="16131" width="36" customWidth="1"/>
    <col min="16132" max="16132" width="34.7109375" customWidth="1"/>
  </cols>
  <sheetData>
    <row r="1" spans="1:4" hidden="1"/>
    <row r="14" spans="1:4" ht="15.75">
      <c r="A14" s="3"/>
      <c r="B14" s="4" t="s">
        <v>0</v>
      </c>
      <c r="C14" s="3"/>
      <c r="D14" s="3"/>
    </row>
    <row r="15" spans="1:4" ht="15.75">
      <c r="A15" s="3"/>
      <c r="B15" s="1" t="str">
        <f>Sheet1!A2</f>
        <v>platilor efectuate in luna _iunie_ 2021</v>
      </c>
      <c r="C15" s="3"/>
      <c r="D15" s="5" t="s">
        <v>1</v>
      </c>
    </row>
    <row r="16" spans="1:4" ht="16.5" thickBot="1">
      <c r="A16" s="3"/>
      <c r="B16" s="6"/>
      <c r="C16" s="7"/>
      <c r="D16" s="8"/>
    </row>
    <row r="17" spans="1:4" ht="16.5" thickBot="1">
      <c r="A17" s="9" t="s">
        <v>2</v>
      </c>
      <c r="B17" s="10" t="s">
        <v>3</v>
      </c>
      <c r="C17" s="18" t="s">
        <v>4</v>
      </c>
      <c r="D17" s="11" t="s">
        <v>5</v>
      </c>
    </row>
    <row r="18" spans="1:4" s="2" customFormat="1" ht="16.5" thickBot="1">
      <c r="A18" s="12" t="s">
        <v>6</v>
      </c>
      <c r="B18" s="19">
        <f>SUM(B19:B28)</f>
        <v>0</v>
      </c>
      <c r="C18" s="13"/>
      <c r="D18" s="14"/>
    </row>
    <row r="19" spans="1:4">
      <c r="A19" s="20" t="s">
        <v>7</v>
      </c>
      <c r="B19" s="21"/>
      <c r="C19" s="22"/>
      <c r="D19" s="23"/>
    </row>
    <row r="20" spans="1:4">
      <c r="A20" s="24"/>
      <c r="B20" s="25"/>
      <c r="C20" s="26"/>
      <c r="D20" s="27"/>
    </row>
    <row r="21" spans="1:4">
      <c r="A21" s="24"/>
      <c r="B21" s="28"/>
      <c r="C21" s="26"/>
      <c r="D21" s="26"/>
    </row>
    <row r="22" spans="1:4">
      <c r="A22" s="29"/>
      <c r="B22" s="30"/>
      <c r="C22" s="27"/>
      <c r="D22" s="27"/>
    </row>
    <row r="23" spans="1:4">
      <c r="A23" s="29"/>
      <c r="B23" s="30"/>
      <c r="C23" s="27"/>
      <c r="D23" s="27"/>
    </row>
    <row r="24" spans="1:4">
      <c r="A24" s="29"/>
      <c r="B24" s="31"/>
      <c r="C24" s="32"/>
      <c r="D24" s="33"/>
    </row>
    <row r="25" spans="1:4">
      <c r="A25" s="29"/>
      <c r="B25" s="31"/>
      <c r="C25" s="34"/>
      <c r="D25" s="35"/>
    </row>
    <row r="26" spans="1:4">
      <c r="A26" s="29"/>
      <c r="B26" s="30"/>
      <c r="C26" s="27"/>
      <c r="D26" s="36"/>
    </row>
    <row r="27" spans="1:4">
      <c r="A27" s="29"/>
      <c r="B27" s="28"/>
      <c r="C27" s="37"/>
      <c r="D27" s="36"/>
    </row>
    <row r="28" spans="1:4" ht="15.75" thickBot="1">
      <c r="A28" s="38"/>
      <c r="B28" s="39"/>
      <c r="C28" s="37"/>
      <c r="D28" s="36"/>
    </row>
    <row r="29" spans="1:4" s="2" customFormat="1" ht="16.5" thickBot="1">
      <c r="A29" s="12" t="s">
        <v>8</v>
      </c>
      <c r="B29" s="15">
        <f>SUM(B30:B45)</f>
        <v>0</v>
      </c>
      <c r="C29" s="16"/>
      <c r="D29" s="17"/>
    </row>
    <row r="30" spans="1:4" s="2" customFormat="1">
      <c r="A30" s="40"/>
      <c r="B30" s="41"/>
      <c r="C30" s="42"/>
      <c r="D30" s="43"/>
    </row>
    <row r="31" spans="1:4" s="2" customFormat="1">
      <c r="A31" s="40"/>
      <c r="B31" s="41"/>
      <c r="C31" s="42"/>
      <c r="D31" s="43"/>
    </row>
    <row r="32" spans="1:4" s="2" customFormat="1">
      <c r="A32" s="40"/>
      <c r="B32" s="41"/>
      <c r="C32" s="42"/>
      <c r="D32" s="43"/>
    </row>
    <row r="33" spans="1:4" s="2" customFormat="1">
      <c r="A33" s="40"/>
      <c r="B33" s="41"/>
      <c r="C33" s="42"/>
      <c r="D33" s="43"/>
    </row>
    <row r="34" spans="1:4" s="2" customFormat="1">
      <c r="A34" s="40"/>
      <c r="B34" s="41"/>
      <c r="C34" s="42"/>
      <c r="D34" s="43"/>
    </row>
    <row r="35" spans="1:4" s="2" customFormat="1">
      <c r="A35" s="40"/>
      <c r="B35" s="41"/>
      <c r="C35" s="42"/>
      <c r="D35" s="43"/>
    </row>
    <row r="36" spans="1:4" s="2" customFormat="1">
      <c r="A36" s="29"/>
      <c r="B36" s="44"/>
      <c r="C36" s="45"/>
      <c r="D36" s="46"/>
    </row>
    <row r="37" spans="1:4" s="2" customFormat="1">
      <c r="A37" s="29"/>
      <c r="B37" s="44"/>
      <c r="C37" s="45"/>
      <c r="D37" s="46"/>
    </row>
    <row r="38" spans="1:4" s="2" customFormat="1">
      <c r="A38" s="29"/>
      <c r="B38" s="47"/>
      <c r="C38" s="45"/>
      <c r="D38" s="46"/>
    </row>
    <row r="39" spans="1:4" s="2" customFormat="1">
      <c r="A39" s="48"/>
      <c r="B39" s="44"/>
      <c r="C39" s="45"/>
      <c r="D39" s="49"/>
    </row>
    <row r="40" spans="1:4" s="2" customFormat="1">
      <c r="A40" s="48"/>
      <c r="B40" s="50"/>
      <c r="C40" s="46"/>
      <c r="D40" s="51"/>
    </row>
    <row r="41" spans="1:4" s="2" customFormat="1">
      <c r="A41" s="29"/>
      <c r="B41" s="50"/>
      <c r="C41" s="45"/>
      <c r="D41" s="51"/>
    </row>
    <row r="42" spans="1:4" s="2" customFormat="1">
      <c r="A42" s="29"/>
      <c r="B42" s="44"/>
      <c r="C42" s="52"/>
      <c r="D42" s="51"/>
    </row>
    <row r="43" spans="1:4" s="2" customFormat="1">
      <c r="A43" s="29"/>
      <c r="B43" s="44"/>
      <c r="C43" s="45"/>
      <c r="D43" s="51"/>
    </row>
    <row r="44" spans="1:4" s="2" customFormat="1">
      <c r="A44" s="29"/>
      <c r="B44" s="44"/>
      <c r="C44" s="52"/>
      <c r="D44" s="51"/>
    </row>
    <row r="45" spans="1:4" s="2" customFormat="1" ht="15.75" thickBot="1">
      <c r="A45" s="53"/>
      <c r="B45" s="54"/>
      <c r="C45" s="55"/>
      <c r="D45" s="56"/>
    </row>
    <row r="46" spans="1:4" ht="32.25" thickBot="1">
      <c r="A46" s="57" t="s">
        <v>9</v>
      </c>
      <c r="B46" s="58">
        <f>B50+B54+B58+B61</f>
        <v>0</v>
      </c>
      <c r="C46" s="59"/>
      <c r="D46" s="60"/>
    </row>
    <row r="47" spans="1:4" ht="31.5">
      <c r="A47" s="61" t="s">
        <v>10</v>
      </c>
      <c r="B47" s="62"/>
      <c r="C47" s="3"/>
      <c r="D47" s="63"/>
    </row>
    <row r="48" spans="1:4" ht="15.75">
      <c r="A48" s="64"/>
      <c r="B48" s="65"/>
      <c r="C48" s="66"/>
      <c r="D48" s="67"/>
    </row>
    <row r="49" spans="1:4" ht="15.75">
      <c r="A49" s="64"/>
      <c r="B49" s="65"/>
      <c r="C49" s="66"/>
      <c r="D49" s="67"/>
    </row>
    <row r="50" spans="1:4" ht="15.75">
      <c r="A50" s="68" t="s">
        <v>11</v>
      </c>
      <c r="B50" s="69">
        <f>SUM(B51:B53)</f>
        <v>0</v>
      </c>
      <c r="C50" s="66"/>
      <c r="D50" s="67"/>
    </row>
    <row r="51" spans="1:4" ht="15.75">
      <c r="A51" s="64" t="s">
        <v>12</v>
      </c>
      <c r="B51" s="70"/>
      <c r="C51" s="71"/>
      <c r="D51" s="72"/>
    </row>
    <row r="52" spans="1:4" ht="15.75">
      <c r="A52" s="64"/>
      <c r="B52" s="73"/>
      <c r="C52" s="71"/>
      <c r="D52" s="72"/>
    </row>
    <row r="53" spans="1:4" ht="15.75">
      <c r="A53" s="64"/>
      <c r="B53" s="73"/>
      <c r="C53" s="74"/>
      <c r="D53" s="75"/>
    </row>
    <row r="54" spans="1:4" ht="63">
      <c r="A54" s="68" t="s">
        <v>13</v>
      </c>
      <c r="B54" s="69">
        <f>SUM(B55:B57)</f>
        <v>0</v>
      </c>
      <c r="C54" s="76"/>
      <c r="D54" s="77"/>
    </row>
    <row r="55" spans="1:4" ht="63">
      <c r="A55" s="64" t="s">
        <v>14</v>
      </c>
      <c r="B55" s="65"/>
      <c r="C55" s="73"/>
      <c r="D55" s="78"/>
    </row>
    <row r="56" spans="1:4" ht="15.75">
      <c r="A56" s="64"/>
      <c r="B56" s="65"/>
      <c r="C56" s="73"/>
      <c r="D56" s="78"/>
    </row>
    <row r="57" spans="1:4" ht="15.75">
      <c r="A57" s="64"/>
      <c r="B57" s="65"/>
      <c r="C57" s="74"/>
      <c r="D57" s="79"/>
    </row>
    <row r="58" spans="1:4" ht="47.25">
      <c r="A58" s="68" t="s">
        <v>15</v>
      </c>
      <c r="B58" s="69">
        <f>SUM(B59:B60)</f>
        <v>0</v>
      </c>
      <c r="C58" s="76"/>
      <c r="D58" s="77"/>
    </row>
    <row r="59" spans="1:4" ht="47.25">
      <c r="A59" s="64" t="s">
        <v>16</v>
      </c>
      <c r="B59" s="65"/>
      <c r="C59" s="80"/>
      <c r="D59" s="81"/>
    </row>
    <row r="60" spans="1:4" ht="15.75">
      <c r="A60" s="64"/>
      <c r="B60" s="65"/>
      <c r="C60" s="80"/>
      <c r="D60" s="81"/>
    </row>
    <row r="61" spans="1:4" ht="15.75">
      <c r="A61" s="68" t="s">
        <v>17</v>
      </c>
      <c r="B61" s="69">
        <f>SUM(B62:B78)</f>
        <v>0</v>
      </c>
      <c r="C61" s="76"/>
      <c r="D61" s="77"/>
    </row>
    <row r="62" spans="1:4" ht="15.75">
      <c r="A62" s="64" t="s">
        <v>18</v>
      </c>
      <c r="B62" s="73"/>
      <c r="C62" s="80"/>
      <c r="D62" s="81"/>
    </row>
    <row r="63" spans="1:4" ht="15.75">
      <c r="A63" s="82"/>
      <c r="B63" s="73"/>
      <c r="C63" s="80"/>
      <c r="D63" s="81"/>
    </row>
    <row r="64" spans="1:4" ht="15.75">
      <c r="A64" s="82"/>
      <c r="B64" s="73"/>
      <c r="C64" s="80"/>
      <c r="D64" s="81"/>
    </row>
    <row r="65" spans="1:4" ht="15.75">
      <c r="A65" s="82"/>
      <c r="B65" s="73"/>
      <c r="C65" s="80"/>
      <c r="D65" s="81"/>
    </row>
    <row r="66" spans="1:4" ht="15.75">
      <c r="A66" s="82"/>
      <c r="B66" s="73"/>
      <c r="C66" s="80"/>
      <c r="D66" s="81"/>
    </row>
    <row r="67" spans="1:4" ht="15.75">
      <c r="A67" s="82"/>
      <c r="B67" s="73"/>
      <c r="C67" s="80"/>
      <c r="D67" s="81"/>
    </row>
    <row r="68" spans="1:4" ht="15.75">
      <c r="A68" s="82"/>
      <c r="B68" s="73"/>
      <c r="C68" s="80"/>
      <c r="D68" s="81"/>
    </row>
    <row r="69" spans="1:4" ht="15.75">
      <c r="A69" s="82"/>
      <c r="B69" s="73"/>
      <c r="C69" s="80"/>
      <c r="D69" s="81"/>
    </row>
    <row r="70" spans="1:4" ht="15.75">
      <c r="A70" s="82"/>
      <c r="B70" s="73"/>
      <c r="C70" s="80"/>
      <c r="D70" s="81"/>
    </row>
    <row r="71" spans="1:4" ht="15.75">
      <c r="A71" s="82"/>
      <c r="B71" s="73"/>
      <c r="C71" s="80"/>
      <c r="D71" s="81"/>
    </row>
    <row r="72" spans="1:4" ht="15.75">
      <c r="A72" s="82"/>
      <c r="B72" s="73"/>
      <c r="C72" s="80"/>
      <c r="D72" s="81"/>
    </row>
    <row r="73" spans="1:4" ht="15.75">
      <c r="A73" s="82"/>
      <c r="B73" s="73"/>
      <c r="C73" s="80"/>
      <c r="D73" s="81"/>
    </row>
    <row r="74" spans="1:4" ht="15.75">
      <c r="A74" s="82"/>
      <c r="B74" s="73"/>
      <c r="C74" s="80"/>
      <c r="D74" s="81"/>
    </row>
    <row r="75" spans="1:4" ht="15.75">
      <c r="A75" s="82"/>
      <c r="B75" s="73"/>
      <c r="C75" s="80"/>
      <c r="D75" s="81"/>
    </row>
    <row r="76" spans="1:4" ht="15.75">
      <c r="A76" s="82"/>
      <c r="B76" s="73"/>
      <c r="C76" s="80"/>
      <c r="D76" s="81"/>
    </row>
    <row r="77" spans="1:4" ht="15.75">
      <c r="A77" s="82"/>
      <c r="B77" s="73"/>
      <c r="C77" s="80"/>
      <c r="D77" s="81"/>
    </row>
    <row r="78" spans="1:4" ht="16.5" thickBot="1">
      <c r="A78" s="82"/>
      <c r="B78" s="73"/>
      <c r="C78" s="80"/>
      <c r="D78" s="81"/>
    </row>
    <row r="79" spans="1:4" ht="16.5" thickBot="1">
      <c r="A79" s="83" t="s">
        <v>19</v>
      </c>
      <c r="B79" s="84">
        <f>B18+B29+B46</f>
        <v>0</v>
      </c>
      <c r="C79" s="18"/>
      <c r="D79" s="11"/>
    </row>
  </sheetData>
  <pageMargins left="0.7" right="0.7" top="0.75" bottom="0.75" header="0.3" footer="0.3"/>
  <pageSetup paperSize="9" orientation="landscape" r:id="rId1"/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dimension ref="A2"/>
  <sheetViews>
    <sheetView workbookViewId="0">
      <selection activeCell="A3" sqref="A3"/>
    </sheetView>
  </sheetViews>
  <sheetFormatPr defaultRowHeight="15"/>
  <cols>
    <col min="1" max="1" width="58" customWidth="1"/>
  </cols>
  <sheetData>
    <row r="2" spans="1:1">
      <c r="A2" s="1" t="s">
        <v>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32</vt:i4>
      </vt:variant>
    </vt:vector>
  </HeadingPairs>
  <TitlesOfParts>
    <vt:vector size="32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  <vt:lpstr>15</vt:lpstr>
      <vt:lpstr>16</vt:lpstr>
      <vt:lpstr>17</vt:lpstr>
      <vt:lpstr>18</vt:lpstr>
      <vt:lpstr>19</vt:lpstr>
      <vt:lpstr>20</vt:lpstr>
      <vt:lpstr>21</vt:lpstr>
      <vt:lpstr>22</vt:lpstr>
      <vt:lpstr>23</vt:lpstr>
      <vt:lpstr>24</vt:lpstr>
      <vt:lpstr>25</vt:lpstr>
      <vt:lpstr>26</vt:lpstr>
      <vt:lpstr>27</vt:lpstr>
      <vt:lpstr>28</vt:lpstr>
      <vt:lpstr>29</vt:lpstr>
      <vt:lpstr>30</vt:lpstr>
      <vt:lpstr>31</vt:lpstr>
      <vt:lpstr>Sheet1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2021-07-01T05:52:56Z</dcterms:modified>
</cp:coreProperties>
</file>